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с 24к1" sheetId="1" r:id="rId1"/>
    <sheet name="Лист1" sheetId="2" r:id="rId2"/>
    <sheet name="Лист2" sheetId="3" r:id="rId3"/>
    <sheet name="Лист3" sheetId="4" r:id="rId4"/>
  </sheets>
  <definedNames>
    <definedName name="Excel_BuiltIn_Print_Area_12">#REF!</definedName>
  </definedNames>
  <calcPr fullCalcOnLoad="1"/>
</workbook>
</file>

<file path=xl/sharedStrings.xml><?xml version="1.0" encoding="utf-8"?>
<sst xmlns="http://schemas.openxmlformats.org/spreadsheetml/2006/main" count="159" uniqueCount="106">
  <si>
    <t>ОТЧЕТ</t>
  </si>
  <si>
    <t>Владивостокская 4/1</t>
  </si>
  <si>
    <t>Владивостокская 4/2</t>
  </si>
  <si>
    <t>Заводская 2</t>
  </si>
  <si>
    <t>Заводская 8</t>
  </si>
  <si>
    <t>Заводская 10</t>
  </si>
  <si>
    <t>Х.Давлетшиной 16</t>
  </si>
  <si>
    <t>Х.Давлетшиной 18</t>
  </si>
  <si>
    <t>Б.Х.Давлетшиной 19</t>
  </si>
  <si>
    <t>Х.Давлетшиной 20/1</t>
  </si>
  <si>
    <t>Х.Давлетшиной 24/1</t>
  </si>
  <si>
    <t>Б.Х.Давлетшиной 30</t>
  </si>
  <si>
    <t>Х.Давлетшиной 34</t>
  </si>
  <si>
    <t>Н.Дмитриева 1</t>
  </si>
  <si>
    <t>Дмитриева 7/1</t>
  </si>
  <si>
    <t>Дмитриева 9</t>
  </si>
  <si>
    <t>Дмитриева 11</t>
  </si>
  <si>
    <t>Дмитриева 15</t>
  </si>
  <si>
    <t>Дмитриева 17</t>
  </si>
  <si>
    <t>Дмитриева 21</t>
  </si>
  <si>
    <t>Дмитриева 21/2</t>
  </si>
  <si>
    <t>Киекбаева 9</t>
  </si>
  <si>
    <t>Киекбаева 11</t>
  </si>
  <si>
    <t>Киекбаева 13</t>
  </si>
  <si>
    <t>Киекбаева 17</t>
  </si>
  <si>
    <t>Киекбаева 19</t>
  </si>
  <si>
    <t>Дмитриева 19</t>
  </si>
  <si>
    <t>Давлетшиной 13/1</t>
  </si>
  <si>
    <t>Б.Х.Давлетшиной 17</t>
  </si>
  <si>
    <t>Давлетшиной 17/1</t>
  </si>
  <si>
    <t>Давлетшиной 16/1</t>
  </si>
  <si>
    <t>Заводская 15</t>
  </si>
  <si>
    <t>Заводская 16</t>
  </si>
  <si>
    <t>8Марта 32</t>
  </si>
  <si>
    <t>Бессонова 24/1</t>
  </si>
  <si>
    <t>Батумская 1</t>
  </si>
  <si>
    <t>Батумская 3</t>
  </si>
  <si>
    <t>Заводская 1</t>
  </si>
  <si>
    <t>Заводская 1/1</t>
  </si>
  <si>
    <t>Заводская ½</t>
  </si>
  <si>
    <t>Заводская 1/3</t>
  </si>
  <si>
    <t>Заводская 3</t>
  </si>
  <si>
    <t>Заводская 178</t>
  </si>
  <si>
    <t>Заводская 180</t>
  </si>
  <si>
    <t>Заводская 182</t>
  </si>
  <si>
    <t>Заводская 184</t>
  </si>
  <si>
    <t>Киекбаева 15</t>
  </si>
  <si>
    <t>Киекбаева 21</t>
  </si>
  <si>
    <t>Давлетшиной 13</t>
  </si>
  <si>
    <t>Дмитриева 13</t>
  </si>
  <si>
    <t>Владивостокская 12</t>
  </si>
  <si>
    <t>Х.Давлетшиной 21</t>
  </si>
  <si>
    <t>Н.Дмитриева 17/1</t>
  </si>
  <si>
    <t>Дмитриева 5</t>
  </si>
  <si>
    <t>Итого</t>
  </si>
  <si>
    <t>Задолженность на 01.01.2012г.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</si>
  <si>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</si>
  <si>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</si>
  <si>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</si>
  <si>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</si>
  <si>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</si>
  <si>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</si>
  <si>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</si>
  <si>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на 01.01.2013г.</t>
  </si>
  <si>
    <t>Статьи расходов</t>
  </si>
  <si>
    <t>Замер сопротивления изоляции электропроводки</t>
  </si>
  <si>
    <t>Ремонтные работы ИТП</t>
  </si>
  <si>
    <t>Обслуживание ИТП</t>
  </si>
  <si>
    <t>Техническое обслуживание узлов автоматического регулирования</t>
  </si>
  <si>
    <t>Техническое обслуживание приборов учета тепловой энергии</t>
  </si>
  <si>
    <t xml:space="preserve">     стоимости работ по содержанию и ремонту общедомового имущества</t>
  </si>
  <si>
    <t>за 2012год.</t>
  </si>
  <si>
    <t>Адрес:</t>
  </si>
  <si>
    <t xml:space="preserve">Статьи доходов </t>
  </si>
  <si>
    <t>Сумма, руб.</t>
  </si>
  <si>
    <t>Сальдо на 01.01.2012г.</t>
  </si>
  <si>
    <t>1. Расходы по текущему ремонту и набору работ</t>
  </si>
  <si>
    <t>Общестр.работы (рем.входной группы)</t>
  </si>
  <si>
    <t>Плотницкие работы (смена замка)</t>
  </si>
  <si>
    <t>Очистка кровли, подьездных  козырьков, парапетов от снега  наледи и сосулек</t>
  </si>
  <si>
    <t>Подг.к зиме:(промыв,опрес сист.ЦО)</t>
  </si>
  <si>
    <t>Ремонт  замена и госповерка водомеров</t>
  </si>
  <si>
    <t>Благоустройство (ремонт  дет оборуд, устан.доски обьявлений,покрас контейнеров)</t>
  </si>
  <si>
    <t>2.Расходы по техническому обслуживанию конструктивных элементов и инженерного оборудования</t>
  </si>
  <si>
    <t>3. Расходы по содержанию домового хозяйства и придомовой территории</t>
  </si>
  <si>
    <t xml:space="preserve"> 3.1. Услуги сторонних организаций:</t>
  </si>
  <si>
    <t xml:space="preserve"> - расходы по сбору и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</si>
  <si>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</si>
  <si>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 и дератизации</t>
  </si>
  <si>
    <t xml:space="preserve"> - затраты по содержанию лифтов:</t>
  </si>
  <si>
    <t xml:space="preserve">       - техническое обслуживание лифтов</t>
  </si>
  <si>
    <t xml:space="preserve">       - страхование лифтов</t>
  </si>
  <si>
    <t>3.2. Услуги жилищных предприятий</t>
  </si>
  <si>
    <t xml:space="preserve">  - Уборка придомовой территории</t>
  </si>
  <si>
    <t xml:space="preserve"> - Уборка лестничных клеток</t>
  </si>
  <si>
    <t xml:space="preserve"> - Вывоз крупногабаритного мусора</t>
  </si>
  <si>
    <t>4. Общехозяйственные расходы</t>
  </si>
  <si>
    <t>5. Расходы по начислению и сбору платежей за ЖКУ, управлению жилищным фондом:</t>
  </si>
  <si>
    <t xml:space="preserve">  Обьединенная диспетчерская служба</t>
  </si>
  <si>
    <t xml:space="preserve">  Услуги контролеров</t>
  </si>
  <si>
    <t xml:space="preserve">  Услуги управляющей компании</t>
  </si>
  <si>
    <t xml:space="preserve">  Услуги ЕРКЦ и МУП УЖХ</t>
  </si>
  <si>
    <t>6. Прочие расходы (услуги банка и т.д.)</t>
  </si>
  <si>
    <t>Итого стоимость услуг без НДС</t>
  </si>
  <si>
    <t>Итого стоимость услуг с  НДС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</si>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</sst>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_(* #,##0.00_);_(* \(#,##0.00\);_(* \-??_);_(@_)"/>
    <numFmt numFmtId="186" formatCode="mm/yy"/>
    <numFmt numFmtId="187" formatCode="0.00000000"/>
    <numFmt numFmtId="188" formatCode="0.0000000"/>
  </numFmts>
  <fonts count="1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18" applyFont="1" applyFill="1" applyAlignment="1">
      <alignment vertical="top" wrapText="1"/>
      <protection/>
    </xf>
    <xf numFmtId="0" fontId="5" fillId="0" borderId="0" xfId="18" applyFont="1" applyAlignment="1">
      <alignment vertical="top" wrapText="1"/>
      <protection/>
    </xf>
    <xf numFmtId="0" fontId="4" fillId="0" borderId="1" xfId="18" applyFont="1" applyFill="1" applyBorder="1" applyAlignment="1">
      <alignment/>
      <protection/>
    </xf>
    <xf numFmtId="0" fontId="4" fillId="0" borderId="1" xfId="18" applyFont="1" applyFill="1" applyBorder="1" applyAlignment="1">
      <alignment horizontal="center"/>
      <protection/>
    </xf>
    <xf numFmtId="0" fontId="5" fillId="0" borderId="1" xfId="18" applyFont="1" applyBorder="1" applyAlignment="1">
      <alignment vertical="top" wrapText="1"/>
      <protection/>
    </xf>
    <xf numFmtId="1" fontId="5" fillId="0" borderId="1" xfId="18" applyNumberFormat="1" applyFont="1" applyBorder="1" applyAlignment="1">
      <alignment horizontal="center" vertical="top" wrapText="1"/>
      <protection/>
    </xf>
    <xf numFmtId="180" fontId="5" fillId="2" borderId="1" xfId="18" applyNumberFormat="1" applyFont="1" applyFill="1" applyBorder="1" applyAlignment="1">
      <alignment horizontal="right" vertical="top" wrapText="1"/>
      <protection/>
    </xf>
    <xf numFmtId="1" fontId="6" fillId="0" borderId="1" xfId="18" applyNumberFormat="1" applyFont="1" applyBorder="1" applyAlignment="1">
      <alignment horizontal="center" vertical="top" wrapText="1"/>
      <protection/>
    </xf>
    <xf numFmtId="1" fontId="5" fillId="0" borderId="0" xfId="18" applyNumberFormat="1" applyFont="1" applyAlignment="1">
      <alignment horizontal="center" vertical="top" wrapText="1"/>
      <protection/>
    </xf>
    <xf numFmtId="0" fontId="5" fillId="0" borderId="1" xfId="18" applyFont="1" applyFill="1" applyBorder="1" applyAlignment="1">
      <alignment vertical="top" wrapText="1"/>
      <protection/>
    </xf>
    <xf numFmtId="0" fontId="8" fillId="0" borderId="1" xfId="18" applyFont="1" applyFill="1" applyBorder="1" applyAlignment="1">
      <alignment horizontal="center"/>
      <protection/>
    </xf>
    <xf numFmtId="1" fontId="7" fillId="0" borderId="1" xfId="18" applyNumberFormat="1" applyFont="1" applyBorder="1" applyAlignment="1">
      <alignment horizontal="center" vertical="top" wrapText="1"/>
      <protection/>
    </xf>
    <xf numFmtId="1" fontId="9" fillId="0" borderId="1" xfId="18" applyNumberFormat="1" applyFont="1" applyBorder="1" applyAlignment="1">
      <alignment horizontal="center" vertical="top" wrapText="1"/>
      <protection/>
    </xf>
    <xf numFmtId="0" fontId="6" fillId="0" borderId="0" xfId="18" applyFont="1" applyFill="1" applyAlignment="1">
      <alignment horizontal="center" vertical="top" wrapText="1"/>
      <protection/>
    </xf>
    <xf numFmtId="0" fontId="10" fillId="0" borderId="0" xfId="18" applyFont="1" applyFill="1" applyAlignment="1">
      <alignment vertical="top" wrapText="1"/>
      <protection/>
    </xf>
    <xf numFmtId="0" fontId="10" fillId="0" borderId="0" xfId="18" applyFont="1" applyFill="1" applyAlignment="1">
      <alignment horizontal="center" vertical="top" wrapText="1"/>
      <protection/>
    </xf>
    <xf numFmtId="0" fontId="11" fillId="0" borderId="1" xfId="18" applyFont="1" applyFill="1" applyBorder="1" applyAlignment="1">
      <alignment vertical="top" wrapText="1"/>
      <protection/>
    </xf>
    <xf numFmtId="0" fontId="12" fillId="0" borderId="1" xfId="18" applyFont="1" applyFill="1" applyBorder="1" applyAlignment="1">
      <alignment horizontal="center" vertical="top" wrapText="1"/>
      <protection/>
    </xf>
    <xf numFmtId="0" fontId="12" fillId="0" borderId="2" xfId="18" applyFont="1" applyFill="1" applyBorder="1" applyAlignment="1">
      <alignment horizontal="left" vertical="top" wrapText="1"/>
      <protection/>
    </xf>
    <xf numFmtId="0" fontId="4" fillId="0" borderId="2" xfId="18" applyFont="1" applyFill="1" applyBorder="1" applyAlignment="1">
      <alignment horizontal="left" vertical="top" wrapText="1"/>
      <protection/>
    </xf>
    <xf numFmtId="0" fontId="8" fillId="0" borderId="2" xfId="18" applyFont="1" applyFill="1" applyBorder="1" applyAlignment="1">
      <alignment horizontal="left" vertical="top" wrapText="1"/>
      <protection/>
    </xf>
    <xf numFmtId="0" fontId="8" fillId="0" borderId="2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left" vertical="center"/>
      <protection/>
    </xf>
    <xf numFmtId="0" fontId="0" fillId="0" borderId="2" xfId="18" applyFont="1" applyFill="1" applyBorder="1" applyAlignment="1">
      <alignment wrapText="1"/>
      <protection/>
    </xf>
    <xf numFmtId="0" fontId="0" fillId="0" borderId="2" xfId="18" applyFont="1" applyFill="1" applyBorder="1">
      <alignment/>
      <protection/>
    </xf>
    <xf numFmtId="0" fontId="10" fillId="0" borderId="2" xfId="18" applyFont="1" applyFill="1" applyBorder="1" applyAlignment="1">
      <alignment vertical="top" wrapText="1"/>
      <protection/>
    </xf>
    <xf numFmtId="0" fontId="13" fillId="0" borderId="2" xfId="18" applyFont="1" applyFill="1" applyBorder="1" applyAlignment="1">
      <alignment vertical="top" wrapText="1"/>
      <protection/>
    </xf>
    <xf numFmtId="0" fontId="11" fillId="0" borderId="2" xfId="18" applyFont="1" applyFill="1" applyBorder="1" applyAlignment="1">
      <alignment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Бессонова 24 к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2" sqref="A1:IV212"/>
    </sheetView>
  </sheetViews>
  <sheetFormatPr defaultColWidth="9.140625" defaultRowHeight="12.75"/>
  <cols>
    <col min="1" max="1" width="77.140625" style="1" customWidth="1"/>
    <col min="2" max="2" width="20.28125" style="9" hidden="1" customWidth="1"/>
    <col min="3" max="3" width="21.28125" style="1" hidden="1" customWidth="1"/>
    <col min="4" max="4" width="16.00390625" style="1" hidden="1" customWidth="1"/>
    <col min="5" max="5" width="14.7109375" style="1" hidden="1" customWidth="1"/>
    <col min="6" max="6" width="14.8515625" style="1" hidden="1" customWidth="1"/>
    <col min="7" max="7" width="19.00390625" style="1" hidden="1" customWidth="1"/>
    <col min="8" max="8" width="18.00390625" style="1" hidden="1" customWidth="1"/>
    <col min="9" max="9" width="20.28125" style="1" hidden="1" customWidth="1"/>
    <col min="10" max="10" width="19.00390625" style="1" hidden="1" customWidth="1"/>
    <col min="11" max="12" width="19.57421875" style="1" hidden="1" customWidth="1"/>
    <col min="13" max="13" width="18.28125" style="1" hidden="1" customWidth="1"/>
    <col min="14" max="14" width="14.57421875" style="1" hidden="1" customWidth="1"/>
    <col min="15" max="15" width="14.421875" style="1" hidden="1" customWidth="1"/>
    <col min="16" max="16" width="13.7109375" style="1" hidden="1" customWidth="1"/>
    <col min="17" max="17" width="14.140625" style="1" hidden="1" customWidth="1"/>
    <col min="18" max="18" width="14.00390625" style="1" hidden="1" customWidth="1"/>
    <col min="19" max="19" width="16.421875" style="1" hidden="1" customWidth="1"/>
    <col min="20" max="20" width="13.28125" style="1" hidden="1" customWidth="1"/>
    <col min="21" max="21" width="15.7109375" style="1" hidden="1" customWidth="1"/>
    <col min="22" max="22" width="12.7109375" style="2" hidden="1" customWidth="1"/>
    <col min="23" max="24" width="13.28125" style="2" hidden="1" customWidth="1"/>
    <col min="25" max="25" width="13.421875" style="2" hidden="1" customWidth="1"/>
    <col min="26" max="26" width="12.8515625" style="2" hidden="1" customWidth="1"/>
    <col min="27" max="27" width="15.140625" style="2" hidden="1" customWidth="1"/>
    <col min="28" max="28" width="18.421875" style="2" hidden="1" customWidth="1"/>
    <col min="29" max="29" width="19.7109375" style="2" hidden="1" customWidth="1"/>
    <col min="30" max="30" width="18.28125" style="2" hidden="1" customWidth="1"/>
    <col min="31" max="31" width="17.7109375" style="2" hidden="1" customWidth="1"/>
    <col min="32" max="32" width="13.140625" style="2" hidden="1" customWidth="1"/>
    <col min="33" max="33" width="13.57421875" style="2" hidden="1" customWidth="1"/>
    <col min="34" max="34" width="12.140625" style="2" hidden="1" customWidth="1"/>
    <col min="35" max="35" width="15.140625" style="2" customWidth="1"/>
    <col min="36" max="36" width="12.57421875" style="2" hidden="1" customWidth="1"/>
    <col min="37" max="37" width="12.7109375" style="2" hidden="1" customWidth="1"/>
    <col min="38" max="38" width="12.57421875" style="2" hidden="1" customWidth="1"/>
    <col min="39" max="39" width="13.7109375" style="2" hidden="1" customWidth="1"/>
    <col min="40" max="40" width="13.28125" style="2" hidden="1" customWidth="1"/>
    <col min="41" max="41" width="14.140625" style="2" hidden="1" customWidth="1"/>
    <col min="42" max="42" width="12.28125" style="2" hidden="1" customWidth="1"/>
    <col min="43" max="43" width="13.8515625" style="2" hidden="1" customWidth="1"/>
    <col min="44" max="44" width="14.28125" style="2" hidden="1" customWidth="1"/>
    <col min="45" max="45" width="14.421875" style="2" hidden="1" customWidth="1"/>
    <col min="46" max="46" width="14.28125" style="2" hidden="1" customWidth="1"/>
    <col min="47" max="47" width="14.140625" style="2" hidden="1" customWidth="1"/>
    <col min="48" max="48" width="13.00390625" style="2" hidden="1" customWidth="1"/>
    <col min="49" max="49" width="16.140625" style="2" hidden="1" customWidth="1"/>
    <col min="50" max="50" width="13.57421875" style="2" hidden="1" customWidth="1"/>
    <col min="51" max="51" width="19.8515625" style="2" hidden="1" customWidth="1"/>
    <col min="52" max="54" width="17.8515625" style="2" hidden="1" customWidth="1"/>
    <col min="55" max="55" width="12.140625" style="2" hidden="1" customWidth="1"/>
    <col min="56" max="56" width="11.421875" style="2" hidden="1" customWidth="1"/>
    <col min="57" max="57" width="15.28125" style="2" hidden="1" customWidth="1"/>
    <col min="58" max="58" width="18.140625" style="2" hidden="1" customWidth="1"/>
    <col min="59" max="60" width="0" style="2" hidden="1" customWidth="1"/>
    <col min="61" max="16384" width="9.140625" style="2" customWidth="1"/>
  </cols>
  <sheetData>
    <row r="1" ht="12.75">
      <c r="A1" s="14" t="s">
        <v>0</v>
      </c>
    </row>
    <row r="2" ht="14.25">
      <c r="A2" s="15" t="s">
        <v>70</v>
      </c>
    </row>
    <row r="3" ht="14.25">
      <c r="A3" s="16" t="s">
        <v>71</v>
      </c>
    </row>
    <row r="4" spans="1:55" ht="15">
      <c r="A4" s="17" t="s">
        <v>72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4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40</v>
      </c>
      <c r="AP4" s="3" t="s">
        <v>41</v>
      </c>
      <c r="AQ4" s="3" t="s">
        <v>42</v>
      </c>
      <c r="AR4" s="3" t="s">
        <v>43</v>
      </c>
      <c r="AS4" s="3" t="s">
        <v>44</v>
      </c>
      <c r="AT4" s="3" t="s">
        <v>45</v>
      </c>
      <c r="AU4" s="3" t="s">
        <v>46</v>
      </c>
      <c r="AV4" s="3" t="s">
        <v>47</v>
      </c>
      <c r="AW4" s="3" t="s">
        <v>48</v>
      </c>
      <c r="AX4" s="3" t="s">
        <v>49</v>
      </c>
      <c r="AY4" s="3" t="s">
        <v>50</v>
      </c>
      <c r="AZ4" s="3" t="s">
        <v>51</v>
      </c>
      <c r="BA4" s="3" t="s">
        <v>52</v>
      </c>
      <c r="BB4" s="3" t="s">
        <v>53</v>
      </c>
      <c r="BC4" s="4" t="s">
        <v>54</v>
      </c>
    </row>
    <row r="5" spans="1:55" ht="15">
      <c r="A5" s="18" t="s">
        <v>73</v>
      </c>
      <c r="B5" s="11" t="s">
        <v>74</v>
      </c>
      <c r="C5" s="11" t="s">
        <v>74</v>
      </c>
      <c r="D5" s="11" t="s">
        <v>74</v>
      </c>
      <c r="E5" s="11" t="s">
        <v>74</v>
      </c>
      <c r="F5" s="11" t="s">
        <v>74</v>
      </c>
      <c r="G5" s="11" t="s">
        <v>74</v>
      </c>
      <c r="H5" s="11" t="s">
        <v>74</v>
      </c>
      <c r="I5" s="11" t="s">
        <v>74</v>
      </c>
      <c r="J5" s="11" t="s">
        <v>74</v>
      </c>
      <c r="K5" s="11" t="s">
        <v>74</v>
      </c>
      <c r="L5" s="11" t="s">
        <v>74</v>
      </c>
      <c r="M5" s="11" t="s">
        <v>74</v>
      </c>
      <c r="N5" s="11" t="s">
        <v>74</v>
      </c>
      <c r="O5" s="11" t="s">
        <v>74</v>
      </c>
      <c r="P5" s="11" t="s">
        <v>74</v>
      </c>
      <c r="Q5" s="11" t="s">
        <v>74</v>
      </c>
      <c r="R5" s="11" t="s">
        <v>74</v>
      </c>
      <c r="S5" s="11" t="s">
        <v>74</v>
      </c>
      <c r="T5" s="11" t="s">
        <v>74</v>
      </c>
      <c r="U5" s="11" t="s">
        <v>74</v>
      </c>
      <c r="V5" s="11" t="s">
        <v>74</v>
      </c>
      <c r="W5" s="11" t="s">
        <v>74</v>
      </c>
      <c r="X5" s="11" t="s">
        <v>74</v>
      </c>
      <c r="Y5" s="11" t="s">
        <v>74</v>
      </c>
      <c r="Z5" s="11" t="s">
        <v>74</v>
      </c>
      <c r="AA5" s="11" t="s">
        <v>74</v>
      </c>
      <c r="AB5" s="11" t="s">
        <v>74</v>
      </c>
      <c r="AC5" s="11" t="s">
        <v>74</v>
      </c>
      <c r="AD5" s="11" t="s">
        <v>74</v>
      </c>
      <c r="AE5" s="11" t="s">
        <v>74</v>
      </c>
      <c r="AF5" s="11" t="s">
        <v>74</v>
      </c>
      <c r="AG5" s="11" t="s">
        <v>74</v>
      </c>
      <c r="AH5" s="11" t="s">
        <v>74</v>
      </c>
      <c r="AI5" s="11" t="s">
        <v>74</v>
      </c>
      <c r="AJ5" s="11" t="s">
        <v>74</v>
      </c>
      <c r="AK5" s="11" t="s">
        <v>74</v>
      </c>
      <c r="AL5" s="11" t="s">
        <v>74</v>
      </c>
      <c r="AM5" s="11" t="s">
        <v>74</v>
      </c>
      <c r="AN5" s="11" t="s">
        <v>74</v>
      </c>
      <c r="AO5" s="11" t="s">
        <v>74</v>
      </c>
      <c r="AP5" s="11" t="s">
        <v>74</v>
      </c>
      <c r="AQ5" s="11" t="s">
        <v>74</v>
      </c>
      <c r="AR5" s="11" t="s">
        <v>74</v>
      </c>
      <c r="AS5" s="11" t="s">
        <v>74</v>
      </c>
      <c r="AT5" s="11" t="s">
        <v>74</v>
      </c>
      <c r="AU5" s="11" t="s">
        <v>74</v>
      </c>
      <c r="AV5" s="11" t="s">
        <v>74</v>
      </c>
      <c r="AW5" s="11" t="s">
        <v>74</v>
      </c>
      <c r="AX5" s="11" t="s">
        <v>74</v>
      </c>
      <c r="AY5" s="11" t="s">
        <v>74</v>
      </c>
      <c r="AZ5" s="11" t="s">
        <v>74</v>
      </c>
      <c r="BA5" s="11" t="s">
        <v>74</v>
      </c>
      <c r="BB5" s="11" t="s">
        <v>74</v>
      </c>
      <c r="BC5" s="11" t="s">
        <v>74</v>
      </c>
    </row>
    <row r="6" spans="1:55" ht="15">
      <c r="A6" s="19" t="s">
        <v>55</v>
      </c>
      <c r="B6" s="12" t="e">
        <f>#REF!</f>
        <v>#REF!</v>
      </c>
      <c r="C6" s="12" t="e">
        <f>#REF!</f>
        <v>#REF!</v>
      </c>
      <c r="D6" s="12" t="e">
        <f>#REF!</f>
        <v>#REF!</v>
      </c>
      <c r="E6" s="12" t="e">
        <f>#REF!</f>
        <v>#REF!</v>
      </c>
      <c r="F6" s="12" t="e">
        <f>#REF!</f>
        <v>#REF!</v>
      </c>
      <c r="G6" s="12" t="e">
        <f>#REF!</f>
        <v>#REF!</v>
      </c>
      <c r="H6" s="12" t="e">
        <f>#REF!</f>
        <v>#REF!</v>
      </c>
      <c r="I6" s="12" t="e">
        <f>#REF!</f>
        <v>#REF!</v>
      </c>
      <c r="J6" s="12" t="e">
        <f>#REF!</f>
        <v>#REF!</v>
      </c>
      <c r="K6" s="12" t="e">
        <f>#REF!</f>
        <v>#REF!</v>
      </c>
      <c r="L6" s="12" t="e">
        <f>#REF!</f>
        <v>#REF!</v>
      </c>
      <c r="M6" s="12" t="e">
        <f>#REF!</f>
        <v>#REF!</v>
      </c>
      <c r="N6" s="12" t="e">
        <f>#REF!</f>
        <v>#REF!</v>
      </c>
      <c r="O6" s="12" t="e">
        <f>#REF!</f>
        <v>#REF!</v>
      </c>
      <c r="P6" s="12" t="e">
        <f>#REF!</f>
        <v>#REF!</v>
      </c>
      <c r="Q6" s="12" t="e">
        <f>#REF!</f>
        <v>#REF!</v>
      </c>
      <c r="R6" s="12" t="e">
        <f>#REF!</f>
        <v>#REF!</v>
      </c>
      <c r="S6" s="12" t="e">
        <f>#REF!</f>
        <v>#REF!</v>
      </c>
      <c r="T6" s="12" t="e">
        <f>#REF!</f>
        <v>#REF!</v>
      </c>
      <c r="U6" s="12" t="e">
        <f>#REF!</f>
        <v>#REF!</v>
      </c>
      <c r="V6" s="12" t="e">
        <f>#REF!</f>
        <v>#REF!</v>
      </c>
      <c r="W6" s="12" t="e">
        <f>#REF!</f>
        <v>#REF!</v>
      </c>
      <c r="X6" s="12" t="e">
        <f>#REF!</f>
        <v>#REF!</v>
      </c>
      <c r="Y6" s="12" t="e">
        <f>#REF!</f>
        <v>#REF!</v>
      </c>
      <c r="Z6" s="12" t="e">
        <f>#REF!</f>
        <v>#REF!</v>
      </c>
      <c r="AA6" s="12" t="e">
        <f>#REF!</f>
        <v>#REF!</v>
      </c>
      <c r="AB6" s="12" t="e">
        <f>#REF!</f>
        <v>#REF!</v>
      </c>
      <c r="AC6" s="12" t="e">
        <f>#REF!</f>
        <v>#REF!</v>
      </c>
      <c r="AD6" s="12" t="e">
        <f>#REF!</f>
        <v>#REF!</v>
      </c>
      <c r="AE6" s="12" t="e">
        <f>#REF!</f>
        <v>#REF!</v>
      </c>
      <c r="AF6" s="12" t="e">
        <f>#REF!</f>
        <v>#REF!</v>
      </c>
      <c r="AG6" s="12" t="e">
        <f>#REF!</f>
        <v>#REF!</v>
      </c>
      <c r="AH6" s="12" t="e">
        <f>#REF!</f>
        <v>#REF!</v>
      </c>
      <c r="AI6" s="13">
        <v>30597</v>
      </c>
      <c r="AJ6" s="12" t="e">
        <f>#REF!</f>
        <v>#REF!</v>
      </c>
      <c r="AK6" s="12" t="e">
        <f>#REF!</f>
        <v>#REF!</v>
      </c>
      <c r="AL6" s="12" t="e">
        <f>#REF!</f>
        <v>#REF!</v>
      </c>
      <c r="AM6" s="12" t="e">
        <f>#REF!</f>
        <v>#REF!</v>
      </c>
      <c r="AN6" s="12" t="e">
        <f>#REF!</f>
        <v>#REF!</v>
      </c>
      <c r="AO6" s="12" t="e">
        <f>#REF!</f>
        <v>#REF!</v>
      </c>
      <c r="AP6" s="12" t="e">
        <f>#REF!</f>
        <v>#REF!</v>
      </c>
      <c r="AQ6" s="12" t="e">
        <f>#REF!</f>
        <v>#REF!</v>
      </c>
      <c r="AR6" s="12" t="e">
        <f>#REF!</f>
        <v>#REF!</v>
      </c>
      <c r="AS6" s="12" t="e">
        <f>#REF!</f>
        <v>#REF!</v>
      </c>
      <c r="AT6" s="12" t="e">
        <f>#REF!</f>
        <v>#REF!</v>
      </c>
      <c r="AU6" s="12" t="e">
        <f>#REF!</f>
        <v>#REF!</v>
      </c>
      <c r="AV6" s="12" t="e">
        <f>#REF!</f>
        <v>#REF!</v>
      </c>
      <c r="AW6" s="12" t="e">
        <f>#REF!</f>
        <v>#REF!</v>
      </c>
      <c r="AX6" s="12" t="e">
        <f>#REF!</f>
        <v>#REF!</v>
      </c>
      <c r="AY6" s="12" t="e">
        <f>#REF!</f>
        <v>#REF!</v>
      </c>
      <c r="AZ6" s="12" t="e">
        <f>#REF!</f>
        <v>#REF!</v>
      </c>
      <c r="BA6" s="12" t="e">
        <f>#REF!</f>
        <v>#REF!</v>
      </c>
      <c r="BB6" s="12" t="e">
        <f>#REF!</f>
        <v>#REF!</v>
      </c>
      <c r="BC6" s="6"/>
    </row>
    <row r="7" spans="1:55" ht="12.75">
      <c r="A7" s="20" t="s">
        <v>56</v>
      </c>
      <c r="B7" s="8" t="e">
        <f>#REF!</f>
        <v>#REF!</v>
      </c>
      <c r="C7" s="8" t="e">
        <f>#REF!</f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>#REF!</f>
        <v>#REF!</v>
      </c>
      <c r="H7" s="8" t="e">
        <f>#REF!</f>
        <v>#REF!</v>
      </c>
      <c r="I7" s="8" t="e">
        <f>#REF!</f>
        <v>#REF!</v>
      </c>
      <c r="J7" s="8" t="e">
        <f>#REF!</f>
        <v>#REF!</v>
      </c>
      <c r="K7" s="8" t="e">
        <f>#REF!</f>
        <v>#REF!</v>
      </c>
      <c r="L7" s="8" t="e">
        <f>#REF!</f>
        <v>#REF!</v>
      </c>
      <c r="M7" s="8" t="e">
        <f>#REF!</f>
        <v>#REF!</v>
      </c>
      <c r="N7" s="8" t="e">
        <f>#REF!</f>
        <v>#REF!</v>
      </c>
      <c r="O7" s="8" t="e">
        <f>#REF!</f>
        <v>#REF!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  <c r="V7" s="8" t="e">
        <f>#REF!</f>
        <v>#REF!</v>
      </c>
      <c r="W7" s="8" t="e">
        <f>#REF!</f>
        <v>#REF!</v>
      </c>
      <c r="X7" s="8" t="e">
        <f>#REF!</f>
        <v>#REF!</v>
      </c>
      <c r="Y7" s="8" t="e">
        <f>#REF!</f>
        <v>#REF!</v>
      </c>
      <c r="Z7" s="8" t="e">
        <f>#REF!</f>
        <v>#REF!</v>
      </c>
      <c r="AA7" s="8" t="e">
        <f>#REF!</f>
        <v>#REF!</v>
      </c>
      <c r="AB7" s="8" t="e">
        <f>#REF!</f>
        <v>#REF!</v>
      </c>
      <c r="AC7" s="8" t="e">
        <f>#REF!</f>
        <v>#REF!</v>
      </c>
      <c r="AD7" s="8" t="e">
        <f>#REF!</f>
        <v>#REF!</v>
      </c>
      <c r="AE7" s="8" t="e">
        <f>#REF!</f>
        <v>#REF!</v>
      </c>
      <c r="AF7" s="8" t="e">
        <f>#REF!</f>
        <v>#REF!</v>
      </c>
      <c r="AG7" s="8" t="e">
        <f>#REF!</f>
        <v>#REF!</v>
      </c>
      <c r="AH7" s="8" t="e">
        <f>#REF!</f>
        <v>#REF!</v>
      </c>
      <c r="AI7" s="6">
        <v>509744.46</v>
      </c>
      <c r="AJ7" s="8" t="e">
        <f>#REF!</f>
        <v>#REF!</v>
      </c>
      <c r="AK7" s="8" t="e">
        <f>#REF!</f>
        <v>#REF!</v>
      </c>
      <c r="AL7" s="8" t="e">
        <f>#REF!</f>
        <v>#REF!</v>
      </c>
      <c r="AM7" s="8" t="e">
        <f>#REF!</f>
        <v>#REF!</v>
      </c>
      <c r="AN7" s="8" t="e">
        <f>#REF!</f>
        <v>#REF!</v>
      </c>
      <c r="AO7" s="8" t="e">
        <f>#REF!</f>
        <v>#REF!</v>
      </c>
      <c r="AP7" s="8" t="e">
        <f>#REF!</f>
        <v>#REF!</v>
      </c>
      <c r="AQ7" s="8" t="e">
        <f>#REF!</f>
        <v>#REF!</v>
      </c>
      <c r="AR7" s="8" t="e">
        <f>#REF!</f>
        <v>#REF!</v>
      </c>
      <c r="AS7" s="8" t="e">
        <f>#REF!</f>
        <v>#REF!</v>
      </c>
      <c r="AT7" s="8" t="e">
        <f>#REF!</f>
        <v>#REF!</v>
      </c>
      <c r="AU7" s="8" t="e">
        <f>#REF!</f>
        <v>#REF!</v>
      </c>
      <c r="AV7" s="8" t="e">
        <f>#REF!</f>
        <v>#REF!</v>
      </c>
      <c r="AW7" s="8" t="e">
        <f>#REF!</f>
        <v>#REF!</v>
      </c>
      <c r="AX7" s="8" t="e">
        <f>#REF!</f>
        <v>#REF!</v>
      </c>
      <c r="AY7" s="8" t="e">
        <f>#REF!</f>
        <v>#REF!</v>
      </c>
      <c r="AZ7" s="8" t="e">
        <f>#REF!</f>
        <v>#REF!</v>
      </c>
      <c r="BA7" s="8" t="e">
        <f>#REF!</f>
        <v>#REF!</v>
      </c>
      <c r="BB7" s="8" t="e">
        <f>#REF!</f>
        <v>#REF!</v>
      </c>
      <c r="BC7" s="7" t="e">
        <f aca="true" t="shared" si="0" ref="BC7:BC14">B7+C7+D7+E7+F7+G7+H7+I7+J7+K7+L7+M7+N7+O7+P7+Q7+R7+S7+T7+U7+V7+W7+X7+Y7+Z7+AA7+AB7+AC7+AD7+AE7+AF7+AG7+AH7+AI7+AJ7+AK7+AL7+AM7+AN7+AO7+AP7+AQ7+AR7+AS7+AT7+AU7+AV7+AW7+AX7+AY7+AZ7+BA7+BB7</f>
        <v>#REF!</v>
      </c>
    </row>
    <row r="8" spans="1:55" ht="12.75">
      <c r="A8" s="20" t="s">
        <v>57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8" t="e">
        <f>#REF!</f>
        <v>#REF!</v>
      </c>
      <c r="O8" s="8" t="e">
        <f>#REF!</f>
        <v>#REF!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  <c r="V8" s="8" t="e">
        <f>#REF!</f>
        <v>#REF!</v>
      </c>
      <c r="W8" s="8" t="e">
        <f>#REF!</f>
        <v>#REF!</v>
      </c>
      <c r="X8" s="8" t="e">
        <f>#REF!</f>
        <v>#REF!</v>
      </c>
      <c r="Y8" s="8" t="e">
        <f>#REF!</f>
        <v>#REF!</v>
      </c>
      <c r="Z8" s="8" t="e">
        <f>#REF!</f>
        <v>#REF!</v>
      </c>
      <c r="AA8" s="8" t="e">
        <f>#REF!</f>
        <v>#REF!</v>
      </c>
      <c r="AB8" s="8" t="e">
        <f>#REF!</f>
        <v>#REF!</v>
      </c>
      <c r="AC8" s="8" t="e">
        <f>#REF!</f>
        <v>#REF!</v>
      </c>
      <c r="AD8" s="8" t="e">
        <f>#REF!</f>
        <v>#REF!</v>
      </c>
      <c r="AE8" s="8" t="e">
        <f>#REF!</f>
        <v>#REF!</v>
      </c>
      <c r="AF8" s="8" t="e">
        <f>#REF!</f>
        <v>#REF!</v>
      </c>
      <c r="AG8" s="8" t="e">
        <f>#REF!</f>
        <v>#REF!</v>
      </c>
      <c r="AH8" s="8" t="e">
        <f>#REF!</f>
        <v>#REF!</v>
      </c>
      <c r="AI8" s="6">
        <v>493542.21</v>
      </c>
      <c r="AJ8" s="8" t="e">
        <f>#REF!</f>
        <v>#REF!</v>
      </c>
      <c r="AK8" s="8" t="e">
        <f>#REF!</f>
        <v>#REF!</v>
      </c>
      <c r="AL8" s="8" t="e">
        <f>#REF!</f>
        <v>#REF!</v>
      </c>
      <c r="AM8" s="8" t="e">
        <f>#REF!</f>
        <v>#REF!</v>
      </c>
      <c r="AN8" s="8" t="e">
        <f>#REF!</f>
        <v>#REF!</v>
      </c>
      <c r="AO8" s="8" t="e">
        <f>#REF!</f>
        <v>#REF!</v>
      </c>
      <c r="AP8" s="8" t="e">
        <f>#REF!</f>
        <v>#REF!</v>
      </c>
      <c r="AQ8" s="8" t="e">
        <f>#REF!</f>
        <v>#REF!</v>
      </c>
      <c r="AR8" s="8" t="e">
        <f>#REF!</f>
        <v>#REF!</v>
      </c>
      <c r="AS8" s="8" t="e">
        <f>#REF!</f>
        <v>#REF!</v>
      </c>
      <c r="AT8" s="8" t="e">
        <f>#REF!</f>
        <v>#REF!</v>
      </c>
      <c r="AU8" s="8" t="e">
        <f>#REF!</f>
        <v>#REF!</v>
      </c>
      <c r="AV8" s="8" t="e">
        <f>#REF!</f>
        <v>#REF!</v>
      </c>
      <c r="AW8" s="8" t="e">
        <f>#REF!</f>
        <v>#REF!</v>
      </c>
      <c r="AX8" s="8" t="e">
        <f>#REF!</f>
        <v>#REF!</v>
      </c>
      <c r="AY8" s="8" t="e">
        <f>#REF!</f>
        <v>#REF!</v>
      </c>
      <c r="AZ8" s="8" t="e">
        <f>#REF!</f>
        <v>#REF!</v>
      </c>
      <c r="BA8" s="8" t="e">
        <f>#REF!</f>
        <v>#REF!</v>
      </c>
      <c r="BB8" s="8" t="e">
        <f>#REF!</f>
        <v>#REF!</v>
      </c>
      <c r="BC8" s="7" t="e">
        <f t="shared" si="0"/>
        <v>#REF!</v>
      </c>
    </row>
    <row r="9" spans="1:55" ht="12.75">
      <c r="A9" s="20" t="s">
        <v>58</v>
      </c>
      <c r="B9" s="8" t="e">
        <f>#REF!</f>
        <v>#REF!</v>
      </c>
      <c r="C9" s="8" t="e">
        <f>#REF!</f>
        <v>#REF!</v>
      </c>
      <c r="D9" s="8" t="e">
        <f>#REF!</f>
        <v>#REF!</v>
      </c>
      <c r="E9" s="8" t="e">
        <f>#REF!</f>
        <v>#REF!</v>
      </c>
      <c r="F9" s="8" t="e">
        <f>#REF!</f>
        <v>#REF!</v>
      </c>
      <c r="G9" s="8" t="e">
        <f>#REF!</f>
        <v>#REF!</v>
      </c>
      <c r="H9" s="8" t="e">
        <f>#REF!</f>
        <v>#REF!</v>
      </c>
      <c r="I9" s="8" t="e">
        <f>#REF!</f>
        <v>#REF!</v>
      </c>
      <c r="J9" s="8" t="e">
        <f>#REF!</f>
        <v>#REF!</v>
      </c>
      <c r="K9" s="8" t="e">
        <f>#REF!</f>
        <v>#REF!</v>
      </c>
      <c r="L9" s="8" t="e">
        <f>#REF!</f>
        <v>#REF!</v>
      </c>
      <c r="M9" s="8" t="e">
        <f>#REF!</f>
        <v>#REF!</v>
      </c>
      <c r="N9" s="8" t="e">
        <f>#REF!</f>
        <v>#REF!</v>
      </c>
      <c r="O9" s="8" t="e">
        <f>#REF!</f>
        <v>#REF!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  <c r="V9" s="8" t="e">
        <f>#REF!</f>
        <v>#REF!</v>
      </c>
      <c r="W9" s="8" t="e">
        <f>#REF!</f>
        <v>#REF!</v>
      </c>
      <c r="X9" s="8" t="e">
        <f>#REF!</f>
        <v>#REF!</v>
      </c>
      <c r="Y9" s="8" t="e">
        <f>#REF!</f>
        <v>#REF!</v>
      </c>
      <c r="Z9" s="8" t="e">
        <f>#REF!</f>
        <v>#REF!</v>
      </c>
      <c r="AA9" s="8" t="e">
        <f>#REF!</f>
        <v>#REF!</v>
      </c>
      <c r="AB9" s="8" t="e">
        <f>#REF!</f>
        <v>#REF!</v>
      </c>
      <c r="AC9" s="8" t="e">
        <f>#REF!</f>
        <v>#REF!</v>
      </c>
      <c r="AD9" s="8" t="e">
        <f>#REF!</f>
        <v>#REF!</v>
      </c>
      <c r="AE9" s="8" t="e">
        <f>#REF!</f>
        <v>#REF!</v>
      </c>
      <c r="AF9" s="8" t="e">
        <f>#REF!</f>
        <v>#REF!</v>
      </c>
      <c r="AG9" s="8" t="e">
        <f>#REF!</f>
        <v>#REF!</v>
      </c>
      <c r="AH9" s="8" t="e">
        <f>#REF!</f>
        <v>#REF!</v>
      </c>
      <c r="AI9" s="6">
        <v>41175.6</v>
      </c>
      <c r="AJ9" s="8" t="e">
        <f>#REF!</f>
        <v>#REF!</v>
      </c>
      <c r="AK9" s="8" t="e">
        <f>#REF!</f>
        <v>#REF!</v>
      </c>
      <c r="AL9" s="8" t="e">
        <f>#REF!</f>
        <v>#REF!</v>
      </c>
      <c r="AM9" s="8" t="e">
        <f>#REF!</f>
        <v>#REF!</v>
      </c>
      <c r="AN9" s="8" t="e">
        <f>#REF!</f>
        <v>#REF!</v>
      </c>
      <c r="AO9" s="8" t="e">
        <f>#REF!</f>
        <v>#REF!</v>
      </c>
      <c r="AP9" s="8" t="e">
        <f>#REF!</f>
        <v>#REF!</v>
      </c>
      <c r="AQ9" s="8" t="e">
        <f>#REF!</f>
        <v>#REF!</v>
      </c>
      <c r="AR9" s="8" t="e">
        <f>#REF!</f>
        <v>#REF!</v>
      </c>
      <c r="AS9" s="8" t="e">
        <f>#REF!</f>
        <v>#REF!</v>
      </c>
      <c r="AT9" s="8" t="e">
        <f>#REF!</f>
        <v>#REF!</v>
      </c>
      <c r="AU9" s="8" t="e">
        <f>#REF!</f>
        <v>#REF!</v>
      </c>
      <c r="AV9" s="8" t="e">
        <f>#REF!</f>
        <v>#REF!</v>
      </c>
      <c r="AW9" s="8" t="e">
        <f>#REF!</f>
        <v>#REF!</v>
      </c>
      <c r="AX9" s="8" t="e">
        <f>#REF!</f>
        <v>#REF!</v>
      </c>
      <c r="AY9" s="8" t="e">
        <f>#REF!</f>
        <v>#REF!</v>
      </c>
      <c r="AZ9" s="8" t="e">
        <f>#REF!</f>
        <v>#REF!</v>
      </c>
      <c r="BA9" s="8" t="e">
        <f>#REF!</f>
        <v>#REF!</v>
      </c>
      <c r="BB9" s="8" t="e">
        <f>#REF!</f>
        <v>#REF!</v>
      </c>
      <c r="BC9" s="7" t="e">
        <f t="shared" si="0"/>
        <v>#REF!</v>
      </c>
    </row>
    <row r="10" spans="1:55" ht="12.75">
      <c r="A10" s="20" t="s">
        <v>59</v>
      </c>
      <c r="B10" s="8" t="e">
        <f>#REF!</f>
        <v>#REF!</v>
      </c>
      <c r="C10" s="8" t="e">
        <f>#REF!</f>
        <v>#REF!</v>
      </c>
      <c r="D10" s="8" t="e">
        <f>#REF!</f>
        <v>#REF!</v>
      </c>
      <c r="E10" s="8" t="e">
        <f>#REF!</f>
        <v>#REF!</v>
      </c>
      <c r="F10" s="8" t="e">
        <f>#REF!</f>
        <v>#REF!</v>
      </c>
      <c r="G10" s="8" t="e">
        <f>#REF!</f>
        <v>#REF!</v>
      </c>
      <c r="H10" s="8" t="e">
        <f>#REF!</f>
        <v>#REF!</v>
      </c>
      <c r="I10" s="8" t="e">
        <f>#REF!</f>
        <v>#REF!</v>
      </c>
      <c r="J10" s="8" t="e">
        <f>#REF!</f>
        <v>#REF!</v>
      </c>
      <c r="K10" s="8" t="e">
        <f>#REF!</f>
        <v>#REF!</v>
      </c>
      <c r="L10" s="8" t="e">
        <f>#REF!</f>
        <v>#REF!</v>
      </c>
      <c r="M10" s="8" t="e">
        <f>#REF!</f>
        <v>#REF!</v>
      </c>
      <c r="N10" s="8" t="e">
        <f>#REF!</f>
        <v>#REF!</v>
      </c>
      <c r="O10" s="8" t="e">
        <f>#REF!</f>
        <v>#REF!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  <c r="V10" s="8" t="e">
        <f>#REF!</f>
        <v>#REF!</v>
      </c>
      <c r="W10" s="8" t="e">
        <f>#REF!</f>
        <v>#REF!</v>
      </c>
      <c r="X10" s="8" t="e">
        <f>#REF!</f>
        <v>#REF!</v>
      </c>
      <c r="Y10" s="8" t="e">
        <f>#REF!</f>
        <v>#REF!</v>
      </c>
      <c r="Z10" s="8" t="e">
        <f>#REF!</f>
        <v>#REF!</v>
      </c>
      <c r="AA10" s="8" t="e">
        <f>#REF!</f>
        <v>#REF!</v>
      </c>
      <c r="AB10" s="8" t="e">
        <f>#REF!</f>
        <v>#REF!</v>
      </c>
      <c r="AC10" s="8" t="e">
        <f>#REF!</f>
        <v>#REF!</v>
      </c>
      <c r="AD10" s="8" t="e">
        <f>#REF!</f>
        <v>#REF!</v>
      </c>
      <c r="AE10" s="8" t="e">
        <f>#REF!</f>
        <v>#REF!</v>
      </c>
      <c r="AF10" s="8" t="e">
        <f>#REF!</f>
        <v>#REF!</v>
      </c>
      <c r="AG10" s="8" t="e">
        <f>#REF!</f>
        <v>#REF!</v>
      </c>
      <c r="AH10" s="8" t="e">
        <f>#REF!</f>
        <v>#REF!</v>
      </c>
      <c r="AI10" s="6">
        <v>61316.09</v>
      </c>
      <c r="AJ10" s="8" t="e">
        <f>#REF!</f>
        <v>#REF!</v>
      </c>
      <c r="AK10" s="8" t="e">
        <f>#REF!</f>
        <v>#REF!</v>
      </c>
      <c r="AL10" s="8" t="e">
        <f>#REF!</f>
        <v>#REF!</v>
      </c>
      <c r="AM10" s="8" t="e">
        <f>#REF!</f>
        <v>#REF!</v>
      </c>
      <c r="AN10" s="8" t="e">
        <f>#REF!</f>
        <v>#REF!</v>
      </c>
      <c r="AO10" s="8" t="e">
        <f>#REF!</f>
        <v>#REF!</v>
      </c>
      <c r="AP10" s="8" t="e">
        <f>#REF!</f>
        <v>#REF!</v>
      </c>
      <c r="AQ10" s="8" t="e">
        <f>#REF!</f>
        <v>#REF!</v>
      </c>
      <c r="AR10" s="8" t="e">
        <f>#REF!</f>
        <v>#REF!</v>
      </c>
      <c r="AS10" s="8" t="e">
        <f>#REF!</f>
        <v>#REF!</v>
      </c>
      <c r="AT10" s="8" t="e">
        <f>#REF!</f>
        <v>#REF!</v>
      </c>
      <c r="AU10" s="8" t="e">
        <f>#REF!</f>
        <v>#REF!</v>
      </c>
      <c r="AV10" s="8" t="e">
        <f>#REF!</f>
        <v>#REF!</v>
      </c>
      <c r="AW10" s="8" t="e">
        <f>#REF!</f>
        <v>#REF!</v>
      </c>
      <c r="AX10" s="8" t="e">
        <f>#REF!</f>
        <v>#REF!</v>
      </c>
      <c r="AY10" s="8" t="e">
        <f>#REF!</f>
        <v>#REF!</v>
      </c>
      <c r="AZ10" s="8" t="e">
        <f>#REF!</f>
        <v>#REF!</v>
      </c>
      <c r="BA10" s="8" t="e">
        <f>#REF!</f>
        <v>#REF!</v>
      </c>
      <c r="BB10" s="8" t="e">
        <f>#REF!</f>
        <v>#REF!</v>
      </c>
      <c r="BC10" s="7" t="e">
        <f t="shared" si="0"/>
        <v>#REF!</v>
      </c>
    </row>
    <row r="11" spans="1:55" ht="12.75">
      <c r="A11" s="20" t="s">
        <v>60</v>
      </c>
      <c r="B11" s="8" t="e">
        <f>#REF!</f>
        <v>#REF!</v>
      </c>
      <c r="C11" s="8" t="e">
        <f>#REF!</f>
        <v>#REF!</v>
      </c>
      <c r="D11" s="8" t="e">
        <f>#REF!</f>
        <v>#REF!</v>
      </c>
      <c r="E11" s="8" t="e">
        <f>#REF!</f>
        <v>#REF!</v>
      </c>
      <c r="F11" s="8" t="e">
        <f>#REF!</f>
        <v>#REF!</v>
      </c>
      <c r="G11" s="8" t="e">
        <f>#REF!</f>
        <v>#REF!</v>
      </c>
      <c r="H11" s="8" t="e">
        <f>#REF!</f>
        <v>#REF!</v>
      </c>
      <c r="I11" s="8" t="e">
        <f>#REF!</f>
        <v>#REF!</v>
      </c>
      <c r="J11" s="8" t="e">
        <f>#REF!</f>
        <v>#REF!</v>
      </c>
      <c r="K11" s="8" t="e">
        <f>#REF!</f>
        <v>#REF!</v>
      </c>
      <c r="L11" s="8" t="e">
        <f>#REF!</f>
        <v>#REF!</v>
      </c>
      <c r="M11" s="8" t="e">
        <f>#REF!</f>
        <v>#REF!</v>
      </c>
      <c r="N11" s="8" t="e">
        <f>#REF!</f>
        <v>#REF!</v>
      </c>
      <c r="O11" s="8" t="e">
        <f>#REF!</f>
        <v>#REF!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  <c r="V11" s="8" t="e">
        <f>#REF!</f>
        <v>#REF!</v>
      </c>
      <c r="W11" s="8" t="e">
        <f>#REF!</f>
        <v>#REF!</v>
      </c>
      <c r="X11" s="8" t="e">
        <f>#REF!</f>
        <v>#REF!</v>
      </c>
      <c r="Y11" s="8" t="e">
        <f>#REF!</f>
        <v>#REF!</v>
      </c>
      <c r="Z11" s="8" t="e">
        <f>#REF!</f>
        <v>#REF!</v>
      </c>
      <c r="AA11" s="8" t="e">
        <f>#REF!</f>
        <v>#REF!</v>
      </c>
      <c r="AB11" s="8" t="e">
        <f>#REF!</f>
        <v>#REF!</v>
      </c>
      <c r="AC11" s="8" t="e">
        <f>#REF!</f>
        <v>#REF!</v>
      </c>
      <c r="AD11" s="8" t="e">
        <f>#REF!</f>
        <v>#REF!</v>
      </c>
      <c r="AE11" s="8" t="e">
        <f>#REF!</f>
        <v>#REF!</v>
      </c>
      <c r="AF11" s="8" t="e">
        <f>#REF!</f>
        <v>#REF!</v>
      </c>
      <c r="AG11" s="8" t="e">
        <f>#REF!</f>
        <v>#REF!</v>
      </c>
      <c r="AH11" s="8" t="e">
        <f>#REF!</f>
        <v>#REF!</v>
      </c>
      <c r="AI11" s="6">
        <v>4186.35</v>
      </c>
      <c r="AJ11" s="8" t="e">
        <f>#REF!</f>
        <v>#REF!</v>
      </c>
      <c r="AK11" s="8" t="e">
        <f>#REF!</f>
        <v>#REF!</v>
      </c>
      <c r="AL11" s="8" t="e">
        <f>#REF!</f>
        <v>#REF!</v>
      </c>
      <c r="AM11" s="8" t="e">
        <f>#REF!</f>
        <v>#REF!</v>
      </c>
      <c r="AN11" s="8" t="e">
        <f>#REF!</f>
        <v>#REF!</v>
      </c>
      <c r="AO11" s="8" t="e">
        <f>#REF!</f>
        <v>#REF!</v>
      </c>
      <c r="AP11" s="8" t="e">
        <f>#REF!</f>
        <v>#REF!</v>
      </c>
      <c r="AQ11" s="8" t="e">
        <f>#REF!</f>
        <v>#REF!</v>
      </c>
      <c r="AR11" s="8" t="e">
        <f>#REF!</f>
        <v>#REF!</v>
      </c>
      <c r="AS11" s="8" t="e">
        <f>#REF!</f>
        <v>#REF!</v>
      </c>
      <c r="AT11" s="8" t="e">
        <f>#REF!</f>
        <v>#REF!</v>
      </c>
      <c r="AU11" s="8" t="e">
        <f>#REF!</f>
        <v>#REF!</v>
      </c>
      <c r="AV11" s="8" t="e">
        <f>#REF!</f>
        <v>#REF!</v>
      </c>
      <c r="AW11" s="8" t="e">
        <f>#REF!</f>
        <v>#REF!</v>
      </c>
      <c r="AX11" s="8" t="e">
        <f>#REF!</f>
        <v>#REF!</v>
      </c>
      <c r="AY11" s="8" t="e">
        <f>#REF!</f>
        <v>#REF!</v>
      </c>
      <c r="AZ11" s="8" t="e">
        <f>#REF!</f>
        <v>#REF!</v>
      </c>
      <c r="BA11" s="8" t="e">
        <f>#REF!</f>
        <v>#REF!</v>
      </c>
      <c r="BB11" s="8" t="e">
        <f>#REF!</f>
        <v>#REF!</v>
      </c>
      <c r="BC11" s="7" t="e">
        <f t="shared" si="0"/>
        <v>#REF!</v>
      </c>
    </row>
    <row r="12" spans="1:55" ht="12.75">
      <c r="A12" s="20" t="s">
        <v>61</v>
      </c>
      <c r="B12" s="8" t="e">
        <f>#REF!</f>
        <v>#REF!</v>
      </c>
      <c r="C12" s="8" t="e">
        <f>#REF!</f>
        <v>#REF!</v>
      </c>
      <c r="D12" s="8" t="e">
        <f>#REF!</f>
        <v>#REF!</v>
      </c>
      <c r="E12" s="8" t="e">
        <f>#REF!</f>
        <v>#REF!</v>
      </c>
      <c r="F12" s="8" t="e">
        <f>#REF!</f>
        <v>#REF!</v>
      </c>
      <c r="G12" s="8" t="e">
        <f>#REF!</f>
        <v>#REF!</v>
      </c>
      <c r="H12" s="8" t="e">
        <f>#REF!</f>
        <v>#REF!</v>
      </c>
      <c r="I12" s="8" t="e">
        <f>#REF!</f>
        <v>#REF!</v>
      </c>
      <c r="J12" s="8" t="e">
        <f>#REF!</f>
        <v>#REF!</v>
      </c>
      <c r="K12" s="8" t="e">
        <f>#REF!</f>
        <v>#REF!</v>
      </c>
      <c r="L12" s="8" t="e">
        <f>#REF!</f>
        <v>#REF!</v>
      </c>
      <c r="M12" s="8" t="e">
        <f>#REF!</f>
        <v>#REF!</v>
      </c>
      <c r="N12" s="8" t="e">
        <f>#REF!</f>
        <v>#REF!</v>
      </c>
      <c r="O12" s="8" t="e">
        <f>#REF!</f>
        <v>#REF!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  <c r="V12" s="8" t="e">
        <f>#REF!</f>
        <v>#REF!</v>
      </c>
      <c r="W12" s="8" t="e">
        <f>#REF!</f>
        <v>#REF!</v>
      </c>
      <c r="X12" s="8" t="e">
        <f>#REF!</f>
        <v>#REF!</v>
      </c>
      <c r="Y12" s="8" t="e">
        <f>#REF!</f>
        <v>#REF!</v>
      </c>
      <c r="Z12" s="8" t="e">
        <f>#REF!</f>
        <v>#REF!</v>
      </c>
      <c r="AA12" s="8" t="e">
        <f>#REF!</f>
        <v>#REF!</v>
      </c>
      <c r="AB12" s="8" t="e">
        <f>#REF!</f>
        <v>#REF!</v>
      </c>
      <c r="AC12" s="8" t="e">
        <f>#REF!</f>
        <v>#REF!</v>
      </c>
      <c r="AD12" s="8" t="e">
        <f>#REF!</f>
        <v>#REF!</v>
      </c>
      <c r="AE12" s="8" t="e">
        <f>#REF!</f>
        <v>#REF!</v>
      </c>
      <c r="AF12" s="8" t="e">
        <f>#REF!</f>
        <v>#REF!</v>
      </c>
      <c r="AG12" s="8" t="e">
        <f>#REF!</f>
        <v>#REF!</v>
      </c>
      <c r="AH12" s="8" t="e">
        <f>#REF!</f>
        <v>#REF!</v>
      </c>
      <c r="AI12" s="6">
        <v>4186.35</v>
      </c>
      <c r="AJ12" s="8" t="e">
        <f>#REF!</f>
        <v>#REF!</v>
      </c>
      <c r="AK12" s="8" t="e">
        <f>#REF!</f>
        <v>#REF!</v>
      </c>
      <c r="AL12" s="8" t="e">
        <f>#REF!</f>
        <v>#REF!</v>
      </c>
      <c r="AM12" s="8" t="e">
        <f>#REF!</f>
        <v>#REF!</v>
      </c>
      <c r="AN12" s="8" t="e">
        <f>#REF!</f>
        <v>#REF!</v>
      </c>
      <c r="AO12" s="8" t="e">
        <f>#REF!</f>
        <v>#REF!</v>
      </c>
      <c r="AP12" s="8" t="e">
        <f>#REF!</f>
        <v>#REF!</v>
      </c>
      <c r="AQ12" s="8" t="e">
        <f>#REF!</f>
        <v>#REF!</v>
      </c>
      <c r="AR12" s="8" t="e">
        <f>#REF!</f>
        <v>#REF!</v>
      </c>
      <c r="AS12" s="8" t="e">
        <f>#REF!</f>
        <v>#REF!</v>
      </c>
      <c r="AT12" s="8" t="e">
        <f>#REF!</f>
        <v>#REF!</v>
      </c>
      <c r="AU12" s="8" t="e">
        <f>#REF!</f>
        <v>#REF!</v>
      </c>
      <c r="AV12" s="8" t="e">
        <f>#REF!</f>
        <v>#REF!</v>
      </c>
      <c r="AW12" s="8" t="e">
        <f>#REF!</f>
        <v>#REF!</v>
      </c>
      <c r="AX12" s="8" t="e">
        <f>#REF!</f>
        <v>#REF!</v>
      </c>
      <c r="AY12" s="8" t="e">
        <f>#REF!</f>
        <v>#REF!</v>
      </c>
      <c r="AZ12" s="8" t="e">
        <f>#REF!</f>
        <v>#REF!</v>
      </c>
      <c r="BA12" s="8" t="e">
        <f>#REF!</f>
        <v>#REF!</v>
      </c>
      <c r="BB12" s="8" t="e">
        <f>#REF!</f>
        <v>#REF!</v>
      </c>
      <c r="BC12" s="7" t="e">
        <f t="shared" si="0"/>
        <v>#REF!</v>
      </c>
    </row>
    <row r="13" spans="1:55" ht="12.75">
      <c r="A13" s="20" t="s">
        <v>62</v>
      </c>
      <c r="B13" s="8" t="e">
        <f>#REF!</f>
        <v>#REF!</v>
      </c>
      <c r="C13" s="8" t="e">
        <f>#REF!</f>
        <v>#REF!</v>
      </c>
      <c r="D13" s="8" t="e">
        <f>#REF!</f>
        <v>#REF!</v>
      </c>
      <c r="E13" s="8" t="e">
        <f>#REF!</f>
        <v>#REF!</v>
      </c>
      <c r="F13" s="8" t="e">
        <f>#REF!</f>
        <v>#REF!</v>
      </c>
      <c r="G13" s="8" t="e">
        <f>#REF!</f>
        <v>#REF!</v>
      </c>
      <c r="H13" s="8" t="e">
        <f>#REF!</f>
        <v>#REF!</v>
      </c>
      <c r="I13" s="8" t="e">
        <f>#REF!</f>
        <v>#REF!</v>
      </c>
      <c r="J13" s="8" t="e">
        <f>#REF!</f>
        <v>#REF!</v>
      </c>
      <c r="K13" s="8" t="e">
        <f>#REF!</f>
        <v>#REF!</v>
      </c>
      <c r="L13" s="8" t="e">
        <f>#REF!</f>
        <v>#REF!</v>
      </c>
      <c r="M13" s="8" t="e">
        <f>#REF!</f>
        <v>#REF!</v>
      </c>
      <c r="N13" s="8" t="e">
        <f>#REF!</f>
        <v>#REF!</v>
      </c>
      <c r="O13" s="8" t="e">
        <f>#REF!</f>
        <v>#REF!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  <c r="V13" s="8" t="e">
        <f>#REF!</f>
        <v>#REF!</v>
      </c>
      <c r="W13" s="8" t="e">
        <f>#REF!</f>
        <v>#REF!</v>
      </c>
      <c r="X13" s="8" t="e">
        <f>#REF!</f>
        <v>#REF!</v>
      </c>
      <c r="Y13" s="8" t="e">
        <f>#REF!</f>
        <v>#REF!</v>
      </c>
      <c r="Z13" s="8" t="e">
        <f>#REF!</f>
        <v>#REF!</v>
      </c>
      <c r="AA13" s="8" t="e">
        <f>#REF!</f>
        <v>#REF!</v>
      </c>
      <c r="AB13" s="8" t="e">
        <f>#REF!</f>
        <v>#REF!</v>
      </c>
      <c r="AC13" s="8" t="e">
        <f>#REF!</f>
        <v>#REF!</v>
      </c>
      <c r="AD13" s="8" t="e">
        <f>#REF!</f>
        <v>#REF!</v>
      </c>
      <c r="AE13" s="8" t="e">
        <f>#REF!</f>
        <v>#REF!</v>
      </c>
      <c r="AF13" s="8" t="e">
        <f>#REF!</f>
        <v>#REF!</v>
      </c>
      <c r="AG13" s="8" t="e">
        <f>#REF!</f>
        <v>#REF!</v>
      </c>
      <c r="AH13" s="8" t="e">
        <f>#REF!</f>
        <v>#REF!</v>
      </c>
      <c r="AI13" s="6">
        <v>559044.65</v>
      </c>
      <c r="AJ13" s="8" t="e">
        <f>#REF!</f>
        <v>#REF!</v>
      </c>
      <c r="AK13" s="8" t="e">
        <f>#REF!</f>
        <v>#REF!</v>
      </c>
      <c r="AL13" s="8" t="e">
        <f>#REF!</f>
        <v>#REF!</v>
      </c>
      <c r="AM13" s="8" t="e">
        <f>#REF!</f>
        <v>#REF!</v>
      </c>
      <c r="AN13" s="8" t="e">
        <f>#REF!</f>
        <v>#REF!</v>
      </c>
      <c r="AO13" s="8" t="e">
        <f>#REF!</f>
        <v>#REF!</v>
      </c>
      <c r="AP13" s="8" t="e">
        <f>#REF!</f>
        <v>#REF!</v>
      </c>
      <c r="AQ13" s="8" t="e">
        <f>#REF!</f>
        <v>#REF!</v>
      </c>
      <c r="AR13" s="8" t="e">
        <f>#REF!</f>
        <v>#REF!</v>
      </c>
      <c r="AS13" s="8" t="e">
        <f>#REF!</f>
        <v>#REF!</v>
      </c>
      <c r="AT13" s="8" t="e">
        <f>#REF!</f>
        <v>#REF!</v>
      </c>
      <c r="AU13" s="8" t="e">
        <f>#REF!</f>
        <v>#REF!</v>
      </c>
      <c r="AV13" s="8" t="e">
        <f>#REF!</f>
        <v>#REF!</v>
      </c>
      <c r="AW13" s="8" t="e">
        <f>#REF!</f>
        <v>#REF!</v>
      </c>
      <c r="AX13" s="8" t="e">
        <f>#REF!</f>
        <v>#REF!</v>
      </c>
      <c r="AY13" s="8" t="e">
        <f>#REF!</f>
        <v>#REF!</v>
      </c>
      <c r="AZ13" s="8" t="e">
        <f>#REF!</f>
        <v>#REF!</v>
      </c>
      <c r="BA13" s="8" t="e">
        <f>#REF!</f>
        <v>#REF!</v>
      </c>
      <c r="BB13" s="8" t="e">
        <f>#REF!</f>
        <v>#REF!</v>
      </c>
      <c r="BC13" s="7" t="e">
        <f t="shared" si="0"/>
        <v>#REF!</v>
      </c>
    </row>
    <row r="14" spans="1:55" ht="14.25" customHeight="1">
      <c r="A14" s="21" t="s">
        <v>63</v>
      </c>
      <c r="B14" s="12" t="e">
        <f>#REF!</f>
        <v>#REF!</v>
      </c>
      <c r="C14" s="12" t="e">
        <f>#REF!</f>
        <v>#REF!</v>
      </c>
      <c r="D14" s="12" t="e">
        <f>#REF!</f>
        <v>#REF!</v>
      </c>
      <c r="E14" s="12" t="e">
        <f>#REF!</f>
        <v>#REF!</v>
      </c>
      <c r="F14" s="12" t="e">
        <f>#REF!</f>
        <v>#REF!</v>
      </c>
      <c r="G14" s="12" t="e">
        <f>#REF!</f>
        <v>#REF!</v>
      </c>
      <c r="H14" s="12" t="e">
        <f>#REF!</f>
        <v>#REF!</v>
      </c>
      <c r="I14" s="12" t="e">
        <f>#REF!</f>
        <v>#REF!</v>
      </c>
      <c r="J14" s="12" t="e">
        <f>#REF!</f>
        <v>#REF!</v>
      </c>
      <c r="K14" s="12" t="e">
        <f>#REF!</f>
        <v>#REF!</v>
      </c>
      <c r="L14" s="12" t="e">
        <f>#REF!</f>
        <v>#REF!</v>
      </c>
      <c r="M14" s="12" t="e">
        <f>#REF!</f>
        <v>#REF!</v>
      </c>
      <c r="N14" s="12" t="e">
        <f>#REF!</f>
        <v>#REF!</v>
      </c>
      <c r="O14" s="12" t="e">
        <f>#REF!</f>
        <v>#REF!</v>
      </c>
      <c r="P14" s="12" t="e">
        <f>#REF!</f>
        <v>#REF!</v>
      </c>
      <c r="Q14" s="12" t="e">
        <f>#REF!</f>
        <v>#REF!</v>
      </c>
      <c r="R14" s="12" t="e">
        <f>#REF!</f>
        <v>#REF!</v>
      </c>
      <c r="S14" s="12" t="e">
        <f>#REF!</f>
        <v>#REF!</v>
      </c>
      <c r="T14" s="12" t="e">
        <f>#REF!</f>
        <v>#REF!</v>
      </c>
      <c r="U14" s="12" t="e">
        <f>#REF!</f>
        <v>#REF!</v>
      </c>
      <c r="V14" s="12" t="e">
        <f>#REF!</f>
        <v>#REF!</v>
      </c>
      <c r="W14" s="12" t="e">
        <f>#REF!</f>
        <v>#REF!</v>
      </c>
      <c r="X14" s="12" t="e">
        <f>#REF!</f>
        <v>#REF!</v>
      </c>
      <c r="Y14" s="12" t="e">
        <f>#REF!</f>
        <v>#REF!</v>
      </c>
      <c r="Z14" s="12" t="e">
        <f>#REF!</f>
        <v>#REF!</v>
      </c>
      <c r="AA14" s="12" t="e">
        <f>#REF!</f>
        <v>#REF!</v>
      </c>
      <c r="AB14" s="12" t="e">
        <f>#REF!</f>
        <v>#REF!</v>
      </c>
      <c r="AC14" s="12" t="e">
        <f>#REF!</f>
        <v>#REF!</v>
      </c>
      <c r="AD14" s="12" t="e">
        <f>#REF!</f>
        <v>#REF!</v>
      </c>
      <c r="AE14" s="12" t="e">
        <f>#REF!</f>
        <v>#REF!</v>
      </c>
      <c r="AF14" s="12" t="e">
        <f>#REF!</f>
        <v>#REF!</v>
      </c>
      <c r="AG14" s="12" t="e">
        <f>#REF!</f>
        <v>#REF!</v>
      </c>
      <c r="AH14" s="12" t="e">
        <f>#REF!</f>
        <v>#REF!</v>
      </c>
      <c r="AI14" s="13">
        <v>26658.76</v>
      </c>
      <c r="AJ14" s="12" t="e">
        <f>#REF!</f>
        <v>#REF!</v>
      </c>
      <c r="AK14" s="12" t="e">
        <f>#REF!</f>
        <v>#REF!</v>
      </c>
      <c r="AL14" s="12" t="e">
        <f>#REF!</f>
        <v>#REF!</v>
      </c>
      <c r="AM14" s="12" t="e">
        <f>#REF!</f>
        <v>#REF!</v>
      </c>
      <c r="AN14" s="12" t="e">
        <f>#REF!</f>
        <v>#REF!</v>
      </c>
      <c r="AO14" s="12" t="e">
        <f>#REF!</f>
        <v>#REF!</v>
      </c>
      <c r="AP14" s="12" t="e">
        <f>#REF!</f>
        <v>#REF!</v>
      </c>
      <c r="AQ14" s="12" t="e">
        <f>#REF!</f>
        <v>#REF!</v>
      </c>
      <c r="AR14" s="12" t="e">
        <f>#REF!</f>
        <v>#REF!</v>
      </c>
      <c r="AS14" s="12" t="e">
        <f>#REF!</f>
        <v>#REF!</v>
      </c>
      <c r="AT14" s="12" t="e">
        <f>#REF!</f>
        <v>#REF!</v>
      </c>
      <c r="AU14" s="12" t="e">
        <f>#REF!</f>
        <v>#REF!</v>
      </c>
      <c r="AV14" s="12" t="e">
        <f>#REF!</f>
        <v>#REF!</v>
      </c>
      <c r="AW14" s="12" t="e">
        <f>#REF!</f>
        <v>#REF!</v>
      </c>
      <c r="AX14" s="12" t="e">
        <f>#REF!</f>
        <v>#REF!</v>
      </c>
      <c r="AY14" s="12" t="e">
        <f>#REF!</f>
        <v>#REF!</v>
      </c>
      <c r="AZ14" s="12" t="e">
        <f>#REF!</f>
        <v>#REF!</v>
      </c>
      <c r="BA14" s="12" t="e">
        <f>#REF!</f>
        <v>#REF!</v>
      </c>
      <c r="BB14" s="12" t="e">
        <f>#REF!</f>
        <v>#REF!</v>
      </c>
      <c r="BC14" s="7" t="e">
        <f t="shared" si="0"/>
        <v>#REF!</v>
      </c>
    </row>
    <row r="15" spans="1:55" ht="12.75">
      <c r="A15" s="22" t="s">
        <v>64</v>
      </c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3.5">
      <c r="A16" s="23" t="s">
        <v>75</v>
      </c>
      <c r="B16" s="12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  <c r="I16" s="12" t="e">
        <f>#REF!</f>
        <v>#REF!</v>
      </c>
      <c r="J16" s="12" t="e">
        <f>#REF!</f>
        <v>#REF!</v>
      </c>
      <c r="K16" s="12" t="e">
        <f>#REF!</f>
        <v>#REF!</v>
      </c>
      <c r="L16" s="12" t="e">
        <f>#REF!</f>
        <v>#REF!</v>
      </c>
      <c r="M16" s="12" t="e">
        <f>#REF!</f>
        <v>#REF!</v>
      </c>
      <c r="N16" s="12" t="e">
        <f>#REF!</f>
        <v>#REF!</v>
      </c>
      <c r="O16" s="12" t="e">
        <f>#REF!</f>
        <v>#REF!</v>
      </c>
      <c r="P16" s="12" t="e">
        <f>#REF!</f>
        <v>#REF!</v>
      </c>
      <c r="Q16" s="12" t="e">
        <f>#REF!</f>
        <v>#REF!</v>
      </c>
      <c r="R16" s="12" t="e">
        <f>#REF!</f>
        <v>#REF!</v>
      </c>
      <c r="S16" s="12" t="e">
        <f>#REF!</f>
        <v>#REF!</v>
      </c>
      <c r="T16" s="12" t="e">
        <f>#REF!</f>
        <v>#REF!</v>
      </c>
      <c r="U16" s="12" t="e">
        <f>#REF!</f>
        <v>#REF!</v>
      </c>
      <c r="V16" s="12" t="e">
        <f>#REF!</f>
        <v>#REF!</v>
      </c>
      <c r="W16" s="12" t="e">
        <f>#REF!</f>
        <v>#REF!</v>
      </c>
      <c r="X16" s="12" t="e">
        <f>#REF!</f>
        <v>#REF!</v>
      </c>
      <c r="Y16" s="12" t="e">
        <f>#REF!</f>
        <v>#REF!</v>
      </c>
      <c r="Z16" s="12" t="e">
        <f>#REF!</f>
        <v>#REF!</v>
      </c>
      <c r="AA16" s="12" t="e">
        <f>#REF!</f>
        <v>#REF!</v>
      </c>
      <c r="AB16" s="12" t="e">
        <f>#REF!</f>
        <v>#REF!</v>
      </c>
      <c r="AC16" s="12" t="e">
        <f>#REF!</f>
        <v>#REF!</v>
      </c>
      <c r="AD16" s="12" t="e">
        <f>#REF!</f>
        <v>#REF!</v>
      </c>
      <c r="AE16" s="12" t="e">
        <f>#REF!</f>
        <v>#REF!</v>
      </c>
      <c r="AF16" s="12" t="e">
        <f>#REF!</f>
        <v>#REF!</v>
      </c>
      <c r="AG16" s="12" t="e">
        <f>#REF!</f>
        <v>#REF!</v>
      </c>
      <c r="AH16" s="12" t="e">
        <f>#REF!</f>
        <v>#REF!</v>
      </c>
      <c r="AI16" s="12">
        <v>86440.28957665543</v>
      </c>
      <c r="AJ16" s="12" t="e">
        <f>#REF!</f>
        <v>#REF!</v>
      </c>
      <c r="AK16" s="12" t="e">
        <f>#REF!</f>
        <v>#REF!</v>
      </c>
      <c r="AL16" s="12" t="e">
        <f>#REF!</f>
        <v>#REF!</v>
      </c>
      <c r="AM16" s="12" t="e">
        <f>#REF!</f>
        <v>#REF!</v>
      </c>
      <c r="AN16" s="12" t="e">
        <f>#REF!</f>
        <v>#REF!</v>
      </c>
      <c r="AO16" s="12" t="e">
        <f>#REF!</f>
        <v>#REF!</v>
      </c>
      <c r="AP16" s="12" t="e">
        <f>#REF!</f>
        <v>#REF!</v>
      </c>
      <c r="AQ16" s="12" t="e">
        <f>#REF!</f>
        <v>#REF!</v>
      </c>
      <c r="AR16" s="12" t="e">
        <f>#REF!</f>
        <v>#REF!</v>
      </c>
      <c r="AS16" s="12" t="e">
        <f>#REF!</f>
        <v>#REF!</v>
      </c>
      <c r="AT16" s="12" t="e">
        <f>#REF!</f>
        <v>#REF!</v>
      </c>
      <c r="AU16" s="12" t="e">
        <f>#REF!</f>
        <v>#REF!</v>
      </c>
      <c r="AV16" s="12" t="e">
        <f>#REF!</f>
        <v>#REF!</v>
      </c>
      <c r="AW16" s="12" t="e">
        <f>#REF!</f>
        <v>#REF!</v>
      </c>
      <c r="AX16" s="12" t="e">
        <f>#REF!</f>
        <v>#REF!</v>
      </c>
      <c r="AY16" s="12" t="e">
        <f>#REF!</f>
        <v>#REF!</v>
      </c>
      <c r="AZ16" s="12" t="e">
        <f>#REF!</f>
        <v>#REF!</v>
      </c>
      <c r="BA16" s="12" t="e">
        <f>#REF!</f>
        <v>#REF!</v>
      </c>
      <c r="BB16" s="12" t="e">
        <f>#REF!</f>
        <v>#REF!</v>
      </c>
      <c r="BC16" s="7" t="e">
        <f aca="true" t="shared" si="1" ref="BC16:BC23">B16+C16+D16+E16+F16+G16+H16+I16+J16+K16+L16+M16+N16+O16+P16+Q16+R16+S16+T16+U16+V16+W16+X16+Y16+Z16+AA16+AB16+AC16+AD16+AE16+AF16+AG16+AH16+AI16+AJ16+AK16+AL16+AM16+AN16+AO16+AP16+AQ16+AR16+AS16+AT16+AU16+AV16+AW16+AX16+AY16+AZ16+BA16+BB16</f>
        <v>#REF!</v>
      </c>
    </row>
    <row r="17" spans="1:55" ht="14.25">
      <c r="A17" s="15" t="s">
        <v>76</v>
      </c>
      <c r="B17" s="8" t="e">
        <f>#REF!+#REF!+#REF!+#REF!+#REF!+#REF!+#REF!+#REF!+B18+#REF!+B19+B20+#REF!+#REF!+#REF!+#REF!+#REF!+#REF!+#REF!+#REF!+#REF!+B21+#REF!+B22+#REF!+B23+#REF!+#REF!+#REF!+#REF!+#REF!+#REF!+#REF!+#REF!+#REF!+B24+B25+B26+B27+B28+#REF!+#REF!</f>
        <v>#REF!</v>
      </c>
      <c r="C17" s="8" t="e">
        <f>#REF!+#REF!+#REF!+#REF!+#REF!+#REF!+#REF!+#REF!+C18+#REF!+C19+C20+#REF!+#REF!+#REF!+#REF!+#REF!+#REF!+#REF!+#REF!+#REF!+C21+#REF!+C22+#REF!+C23+#REF!+#REF!+#REF!+#REF!+#REF!+#REF!+#REF!+#REF!+#REF!+C24+C25+C26+C27+C28+#REF!+#REF!</f>
        <v>#REF!</v>
      </c>
      <c r="D17" s="8" t="e">
        <f>#REF!+#REF!+#REF!+#REF!+#REF!+#REF!+#REF!+#REF!+D18+#REF!+D19+D20+#REF!+#REF!+#REF!+#REF!+#REF!+#REF!+#REF!+#REF!+#REF!+D21+#REF!+D22+#REF!+D23+#REF!+#REF!+#REF!+#REF!+#REF!+#REF!+#REF!+#REF!+#REF!+D24+D25+D26+D27+D28+#REF!+#REF!</f>
        <v>#REF!</v>
      </c>
      <c r="E17" s="8" t="e">
        <f>#REF!+#REF!+#REF!+#REF!+#REF!+#REF!+#REF!+#REF!+E18+#REF!+E19+E20+#REF!+#REF!+#REF!+#REF!+#REF!+#REF!+#REF!+#REF!+#REF!+E21+#REF!+E22+#REF!+E23+#REF!+#REF!+#REF!+#REF!+#REF!+#REF!+#REF!+#REF!+#REF!+E24+E25+E26+E27+E28+#REF!+#REF!</f>
        <v>#REF!</v>
      </c>
      <c r="F17" s="8" t="e">
        <f>#REF!+#REF!+#REF!+#REF!+#REF!+#REF!+#REF!+#REF!+F18+#REF!+F19+F20+#REF!+#REF!+#REF!+#REF!+#REF!+#REF!+#REF!+#REF!+#REF!+F21+#REF!+F22+#REF!+F23+#REF!+#REF!+#REF!+#REF!+#REF!+#REF!+#REF!+#REF!+#REF!+F24+F25+F26+F27+F28+#REF!+#REF!</f>
        <v>#REF!</v>
      </c>
      <c r="G17" s="8" t="e">
        <f>#REF!+#REF!+#REF!+#REF!+#REF!+#REF!+#REF!+#REF!+G18+#REF!+G19+G20+#REF!+#REF!+#REF!+#REF!+#REF!+#REF!+#REF!+#REF!+#REF!+G21+#REF!+G22+#REF!+G23+#REF!+#REF!+#REF!+#REF!+#REF!+#REF!+#REF!+#REF!+#REF!+G24+G25+G26+G27+G28+#REF!+#REF!</f>
        <v>#REF!</v>
      </c>
      <c r="H17" s="8" t="e">
        <f>#REF!+#REF!+#REF!+#REF!+#REF!+#REF!+#REF!+#REF!+H18+#REF!+H19+H20+#REF!+#REF!+#REF!+#REF!+#REF!+#REF!+#REF!+#REF!+#REF!+H21+#REF!+H22+#REF!+H23+#REF!+#REF!+#REF!+#REF!+#REF!+#REF!+#REF!+#REF!+#REF!+H24+H25+H26+H27+H28+#REF!+#REF!</f>
        <v>#REF!</v>
      </c>
      <c r="I17" s="8" t="e">
        <f>#REF!+#REF!+#REF!+#REF!+#REF!+#REF!+#REF!+#REF!+I18+#REF!+I19+I20+#REF!+#REF!+#REF!+#REF!+#REF!+#REF!+#REF!+#REF!+#REF!+I21+#REF!+I22+#REF!+I23+#REF!+#REF!+#REF!+#REF!+#REF!+#REF!+#REF!+#REF!+#REF!+I24+I25+I26+I27+I28+#REF!+#REF!</f>
        <v>#REF!</v>
      </c>
      <c r="J17" s="8" t="e">
        <f>#REF!+#REF!+#REF!+#REF!+#REF!+#REF!+#REF!+#REF!+J18+#REF!+J19+J20+#REF!+#REF!+#REF!+#REF!+#REF!+#REF!+#REF!+#REF!+#REF!+J21+#REF!+J22+#REF!+J23+#REF!+#REF!+#REF!+#REF!+#REF!+#REF!+#REF!+#REF!+#REF!+J24+J25+J26+J27+J28+#REF!+#REF!</f>
        <v>#REF!</v>
      </c>
      <c r="K17" s="8" t="e">
        <f>#REF!+#REF!+#REF!+#REF!+#REF!+#REF!+#REF!+#REF!+K18+#REF!+K19+K20+#REF!+#REF!+#REF!+#REF!+#REF!+#REF!+#REF!+#REF!+#REF!+K21+#REF!+K22+#REF!+K23+#REF!+#REF!+#REF!+#REF!+#REF!+#REF!+#REF!+#REF!+#REF!+K24+K25+K26+K27+K28+#REF!+#REF!</f>
        <v>#REF!</v>
      </c>
      <c r="L17" s="8" t="e">
        <f>#REF!+#REF!+#REF!+#REF!+#REF!+#REF!+#REF!+#REF!+L18+#REF!+L19+L20+#REF!+#REF!+#REF!+#REF!+#REF!+#REF!+#REF!+#REF!+#REF!+L21+#REF!+L22+#REF!+L23+#REF!+#REF!+#REF!+#REF!+#REF!+#REF!+#REF!+#REF!+#REF!+L24+L25+L26+L27+L28+#REF!+#REF!</f>
        <v>#REF!</v>
      </c>
      <c r="M17" s="8" t="e">
        <f>#REF!+#REF!+#REF!+#REF!+#REF!+#REF!+#REF!+#REF!+M18+#REF!+M19+M20+#REF!+#REF!+#REF!+#REF!+#REF!+#REF!+#REF!+#REF!+#REF!+M21+#REF!+M22+#REF!+M23+#REF!+#REF!+#REF!+#REF!+#REF!+#REF!+#REF!+#REF!+#REF!+M24+M25+M26+M27+M28+#REF!+#REF!</f>
        <v>#REF!</v>
      </c>
      <c r="N17" s="8" t="e">
        <f>#REF!+#REF!+#REF!+#REF!+#REF!+#REF!+#REF!+#REF!+N18+#REF!+N19+N20+#REF!+#REF!+#REF!+#REF!+#REF!+#REF!+#REF!+#REF!+#REF!+N21+#REF!+N22+#REF!+N23+#REF!+#REF!+#REF!+#REF!+#REF!+#REF!+#REF!+#REF!+#REF!+N24+N25+N26+N27+N28+#REF!+#REF!</f>
        <v>#REF!</v>
      </c>
      <c r="O17" s="8" t="e">
        <f>#REF!+#REF!+#REF!+#REF!+#REF!+#REF!+#REF!+#REF!+O18+#REF!+O19+O20+#REF!+#REF!+#REF!+#REF!+#REF!+#REF!+#REF!+#REF!+#REF!+O21+#REF!+O22+#REF!+O23+#REF!+#REF!+#REF!+#REF!+#REF!+#REF!+#REF!+#REF!+#REF!+O24+O25+O26+O27+O28+#REF!+#REF!</f>
        <v>#REF!</v>
      </c>
      <c r="P17" s="8" t="e">
        <f>#REF!+#REF!+#REF!+#REF!+#REF!+#REF!+#REF!+#REF!+P18+#REF!+P19+P20+#REF!+#REF!+#REF!+#REF!+#REF!+#REF!+#REF!+#REF!+#REF!+P21+#REF!+P22+#REF!+P23+#REF!+#REF!+#REF!+#REF!+#REF!+#REF!+#REF!+#REF!+#REF!+P24+P25+P26+P27+P28+#REF!+#REF!</f>
        <v>#REF!</v>
      </c>
      <c r="Q17" s="8" t="e">
        <f>#REF!+#REF!+#REF!+#REF!+#REF!+#REF!+#REF!+#REF!+Q18+#REF!+Q19+Q20+#REF!+#REF!+#REF!+#REF!+#REF!+#REF!+#REF!+#REF!+#REF!+Q21+#REF!+Q22+#REF!+Q23+#REF!+#REF!+#REF!+#REF!+#REF!+#REF!+#REF!+#REF!+#REF!+Q24+Q25+Q26+Q27+Q28+#REF!+#REF!</f>
        <v>#REF!</v>
      </c>
      <c r="R17" s="8" t="e">
        <f>#REF!+#REF!+#REF!+#REF!+#REF!+#REF!+#REF!+#REF!+R18+#REF!+R19+R20+#REF!+#REF!+#REF!+#REF!+#REF!+#REF!+#REF!+#REF!+#REF!+R21+#REF!+R22+#REF!+R23+#REF!+#REF!+#REF!+#REF!+#REF!+#REF!+#REF!+#REF!+#REF!+R24+R25+R26+R27+R28+#REF!+#REF!</f>
        <v>#REF!</v>
      </c>
      <c r="S17" s="8" t="e">
        <f>#REF!+#REF!+#REF!+#REF!+#REF!+#REF!+#REF!+#REF!+S18+#REF!+S19+S20+#REF!+#REF!+#REF!+#REF!+#REF!+#REF!+#REF!+#REF!+#REF!+S21+#REF!+S22+#REF!+S23+#REF!+#REF!+#REF!+#REF!+#REF!+#REF!+#REF!+#REF!+#REF!+S24+S25+S26+S27+S28+#REF!+#REF!</f>
        <v>#REF!</v>
      </c>
      <c r="T17" s="8" t="e">
        <f>#REF!+#REF!+#REF!+#REF!+#REF!+#REF!+#REF!+#REF!+T18+#REF!+T19+T20+#REF!+#REF!+#REF!+#REF!+#REF!+#REF!+#REF!+#REF!+#REF!+T21+#REF!+T22+#REF!+T23+#REF!+#REF!+#REF!+#REF!+#REF!+#REF!+#REF!+#REF!+#REF!+T24+T25+T26+T27+T28+#REF!+#REF!</f>
        <v>#REF!</v>
      </c>
      <c r="U17" s="8" t="e">
        <f>#REF!+#REF!+#REF!+#REF!+#REF!+#REF!+#REF!+#REF!+U18+#REF!+U19+U20+#REF!+#REF!+#REF!+#REF!+#REF!+#REF!+#REF!+#REF!+#REF!+U21+#REF!+U22+#REF!+U23+#REF!+#REF!+#REF!+#REF!+#REF!+#REF!+#REF!+#REF!+#REF!+U24+U25+U26+U27+U28+#REF!+#REF!</f>
        <v>#REF!</v>
      </c>
      <c r="V17" s="8" t="e">
        <f>#REF!+#REF!+#REF!+#REF!+#REF!+#REF!+#REF!+#REF!+V18+#REF!+V19+V20+#REF!+#REF!+#REF!+#REF!+#REF!+#REF!+#REF!+#REF!+#REF!+V21+#REF!+V22+#REF!+V23+#REF!+#REF!+#REF!+#REF!+#REF!+#REF!+#REF!+#REF!+#REF!+V24+V25+V26+V27+V28+#REF!+#REF!</f>
        <v>#REF!</v>
      </c>
      <c r="W17" s="8" t="e">
        <f>#REF!+#REF!+#REF!+#REF!+#REF!+#REF!+#REF!+#REF!+W18+#REF!+W19+W20+#REF!+#REF!+#REF!+#REF!+#REF!+#REF!+#REF!+#REF!+#REF!+W21+#REF!+W22+#REF!+W23+#REF!+#REF!+#REF!+#REF!+#REF!+#REF!+#REF!+#REF!+#REF!+W24+W25+W26+W27+W28+#REF!+#REF!</f>
        <v>#REF!</v>
      </c>
      <c r="X17" s="8" t="e">
        <f>#REF!+#REF!+#REF!+#REF!+#REF!+#REF!+#REF!+#REF!+X18+#REF!+X19+X20+#REF!+#REF!+#REF!+#REF!+#REF!+#REF!+#REF!+#REF!+#REF!+X21+#REF!+X22+#REF!+X23+#REF!+#REF!+#REF!+#REF!+#REF!+#REF!+#REF!+#REF!+#REF!+X24+X25+X26+X27+X28+#REF!+#REF!</f>
        <v>#REF!</v>
      </c>
      <c r="Y17" s="8" t="e">
        <f>#REF!+#REF!+#REF!+#REF!+#REF!+#REF!+#REF!+#REF!+Y18+#REF!+Y19+Y20+#REF!+#REF!+#REF!+#REF!+#REF!+#REF!+#REF!+#REF!+#REF!+Y21+#REF!+Y22+#REF!+Y23+#REF!+#REF!+#REF!+#REF!+#REF!+#REF!+#REF!+#REF!+#REF!+Y24+Y25+Y26+Y27+Y28+#REF!+#REF!</f>
        <v>#REF!</v>
      </c>
      <c r="Z17" s="8" t="e">
        <f>#REF!+#REF!+#REF!+#REF!+#REF!+#REF!+#REF!+#REF!+Z18+#REF!+Z19+Z20+#REF!+#REF!+#REF!+#REF!+#REF!+#REF!+#REF!+#REF!+#REF!+Z21+#REF!+Z22+#REF!+Z23+#REF!+#REF!+#REF!+#REF!+#REF!+#REF!+#REF!+#REF!+#REF!+Z24+Z25+Z26+Z27+Z28+#REF!+#REF!</f>
        <v>#REF!</v>
      </c>
      <c r="AA17" s="8" t="e">
        <f>#REF!+#REF!+#REF!+#REF!+#REF!+#REF!+#REF!+#REF!+AA18+#REF!+AA19+AA20+#REF!+#REF!+#REF!+#REF!+#REF!+#REF!+#REF!+#REF!+#REF!+AA21+#REF!+AA22+#REF!+AA23+#REF!+#REF!+#REF!+#REF!+#REF!+#REF!+#REF!+#REF!+#REF!+AA24+AA25+AA26+AA27+AA28+#REF!+#REF!</f>
        <v>#REF!</v>
      </c>
      <c r="AB17" s="8" t="e">
        <f>#REF!+#REF!+#REF!+#REF!+#REF!+#REF!+#REF!+#REF!+AB18+#REF!+AB19+AB20+#REF!+#REF!+#REF!+#REF!+#REF!+#REF!+#REF!+#REF!+#REF!+AB21+#REF!+AB22+#REF!+AB23+#REF!+#REF!+#REF!+#REF!+#REF!+#REF!+#REF!+#REF!+#REF!+AB24+AB25+AB26+AB27+AB28+#REF!+#REF!</f>
        <v>#REF!</v>
      </c>
      <c r="AC17" s="8" t="e">
        <f>#REF!+#REF!+#REF!+#REF!+#REF!+#REF!+#REF!+#REF!+AC18+#REF!+AC19+AC20+#REF!+#REF!+#REF!+#REF!+#REF!+#REF!+#REF!+#REF!+#REF!+AC21+#REF!+AC22+#REF!+AC23+#REF!+#REF!+#REF!+#REF!+#REF!+#REF!+#REF!+#REF!+#REF!+AC24+AC25+AC26+AC27+AC28+#REF!+#REF!</f>
        <v>#REF!</v>
      </c>
      <c r="AD17" s="8" t="e">
        <f>#REF!+#REF!+#REF!+#REF!+#REF!+#REF!+#REF!+#REF!+AD18+#REF!+AD19+AD20+#REF!+#REF!+#REF!+#REF!+#REF!+#REF!+#REF!+#REF!+#REF!+AD21+#REF!+AD22+#REF!+AD23+#REF!+#REF!+#REF!+#REF!+#REF!+#REF!+#REF!+#REF!+#REF!+AD24+AD25+AD26+AD27+AD28+#REF!+#REF!</f>
        <v>#REF!</v>
      </c>
      <c r="AE17" s="8" t="e">
        <f>#REF!+#REF!+#REF!+#REF!+#REF!+#REF!+#REF!+#REF!+AE18+#REF!+AE19+AE20+#REF!+#REF!+#REF!+#REF!+#REF!+#REF!+#REF!+#REF!+#REF!+AE21+#REF!+AE22+#REF!+AE23+#REF!+#REF!+#REF!+#REF!+#REF!+#REF!+#REF!+#REF!+#REF!+AE24+AE25+AE26+AE27+AE28+#REF!+#REF!</f>
        <v>#REF!</v>
      </c>
      <c r="AF17" s="8" t="e">
        <f>#REF!+#REF!+#REF!+#REF!+#REF!+#REF!+#REF!+#REF!+AF18+#REF!+AF19+AF20+#REF!+#REF!+#REF!+#REF!+#REF!+#REF!+#REF!+#REF!+#REF!+AF21+#REF!+AF22+#REF!+AF23+#REF!+#REF!+#REF!+#REF!+#REF!+#REF!+#REF!+#REF!+#REF!+AF24+AF25+AF26+AF27+AF28+#REF!+#REF!</f>
        <v>#REF!</v>
      </c>
      <c r="AG17" s="8" t="e">
        <f>#REF!+#REF!+#REF!+#REF!+#REF!+#REF!+#REF!+#REF!+AG18+#REF!+AG19+AG20+#REF!+#REF!+#REF!+#REF!+#REF!+#REF!+#REF!+#REF!+#REF!+AG21+#REF!+AG22+#REF!+AG23+#REF!+#REF!+#REF!+#REF!+#REF!+#REF!+#REF!+#REF!+#REF!+AG24+AG25+AG26+AG27+AG28+#REF!+#REF!</f>
        <v>#REF!</v>
      </c>
      <c r="AH17" s="8" t="e">
        <f>#REF!+#REF!+#REF!+#REF!+#REF!+#REF!+#REF!+#REF!+AH18+#REF!+AH19+AH20+#REF!+#REF!+#REF!+#REF!+#REF!+#REF!+#REF!+#REF!+#REF!+AH21+#REF!+AH22+#REF!+AH23+#REF!+#REF!+#REF!+#REF!+#REF!+#REF!+#REF!+#REF!+#REF!+AH24+AH25+AH26+AH27+AH28+#REF!+#REF!</f>
        <v>#REF!</v>
      </c>
      <c r="AI17" s="8">
        <v>98899.01694915253</v>
      </c>
      <c r="AJ17" s="8" t="e">
        <f>#REF!+#REF!+#REF!+#REF!+#REF!+#REF!+#REF!+#REF!+AJ18+#REF!+AJ19+AJ20+#REF!+#REF!+#REF!+#REF!+#REF!+#REF!+#REF!+#REF!+#REF!+AJ21+#REF!+AJ22+#REF!+AJ23+#REF!+#REF!+#REF!+#REF!+#REF!+#REF!+#REF!+#REF!+#REF!+AJ24+AJ25+AJ26+AJ27+AJ28+#REF!+#REF!</f>
        <v>#REF!</v>
      </c>
      <c r="AK17" s="8" t="e">
        <f>#REF!+#REF!+#REF!+#REF!+#REF!+#REF!+#REF!+#REF!+AK18+#REF!+AK19+AK20+#REF!+#REF!+#REF!+#REF!+#REF!+#REF!+#REF!+#REF!+#REF!+AK21+#REF!+AK22+#REF!+AK23+#REF!+#REF!+#REF!+#REF!+#REF!+#REF!+#REF!+#REF!+#REF!+AK24+AK25+AK26+AK27+AK28+#REF!+#REF!</f>
        <v>#REF!</v>
      </c>
      <c r="AL17" s="8" t="e">
        <f>#REF!+#REF!+#REF!+#REF!+#REF!+#REF!+#REF!+#REF!+AL18+#REF!+AL19+AL20+#REF!+#REF!+#REF!+#REF!+#REF!+#REF!+#REF!+#REF!+#REF!+AL21+#REF!+AL22+#REF!+AL23+#REF!+#REF!+#REF!+#REF!+#REF!+#REF!+#REF!+#REF!+#REF!+AL24+AL25+AL26+AL27+AL28+#REF!+#REF!</f>
        <v>#REF!</v>
      </c>
      <c r="AM17" s="8" t="e">
        <f>#REF!+#REF!+#REF!+#REF!+#REF!+#REF!+#REF!+#REF!+AM18+#REF!+AM19+AM20+#REF!+#REF!+#REF!+#REF!+#REF!+#REF!+#REF!+#REF!+#REF!+AM21+#REF!+AM22+#REF!+AM23+#REF!+#REF!+#REF!+#REF!+#REF!+#REF!+#REF!+#REF!+#REF!+AM24+AM25+AM26+AM27+AM28+#REF!+#REF!</f>
        <v>#REF!</v>
      </c>
      <c r="AN17" s="8" t="e">
        <f>#REF!+#REF!+#REF!+#REF!+#REF!+#REF!+#REF!+#REF!+AN18+#REF!+AN19+AN20+#REF!+#REF!+#REF!+#REF!+#REF!+#REF!+#REF!+#REF!+#REF!+AN21+#REF!+AN22+#REF!+AN23+#REF!+#REF!+#REF!+#REF!+#REF!+#REF!+#REF!+#REF!+#REF!+AN24+AN25+AN26+AN27+AN28+#REF!+#REF!</f>
        <v>#REF!</v>
      </c>
      <c r="AO17" s="8" t="e">
        <f>#REF!+#REF!+#REF!+#REF!+#REF!+#REF!+#REF!+#REF!+AO18+#REF!+AO19+AO20+#REF!+#REF!+#REF!+#REF!+#REF!+#REF!+#REF!+#REF!+#REF!+AO21+#REF!+AO22+#REF!+AO23+#REF!+#REF!+#REF!+#REF!+#REF!+#REF!+#REF!+#REF!+#REF!+AO24+AO25+AO26+AO27+AO28+#REF!+#REF!</f>
        <v>#REF!</v>
      </c>
      <c r="AP17" s="8" t="e">
        <f>#REF!+#REF!+#REF!+#REF!+#REF!+#REF!+#REF!+#REF!+AP18+#REF!+AP19+AP20+#REF!+#REF!+#REF!+#REF!+#REF!+#REF!+#REF!+#REF!+#REF!+AP21+#REF!+AP22+#REF!+AP23+#REF!+#REF!+#REF!+#REF!+#REF!+#REF!+#REF!+#REF!+#REF!+AP24+AP25+AP26+AP27+AP28+#REF!+#REF!</f>
        <v>#REF!</v>
      </c>
      <c r="AQ17" s="8" t="e">
        <f>#REF!+#REF!+#REF!+#REF!+#REF!+#REF!+#REF!+#REF!+AQ18+#REF!+AQ19+AQ20+#REF!+#REF!+#REF!+#REF!+#REF!+#REF!+#REF!+#REF!+#REF!+AQ21+#REF!+AQ22+#REF!+AQ23+#REF!+#REF!+#REF!+#REF!+#REF!+#REF!+#REF!+#REF!+#REF!+AQ24+AQ25+AQ26+AQ27+AQ28+#REF!+#REF!</f>
        <v>#REF!</v>
      </c>
      <c r="AR17" s="8" t="e">
        <f>#REF!+#REF!+#REF!+#REF!+#REF!+#REF!+#REF!+#REF!+AR18+#REF!+AR19+AR20+#REF!+#REF!+#REF!+#REF!+#REF!+#REF!+#REF!+#REF!+#REF!+AR21+#REF!+AR22+#REF!+AR23+#REF!+#REF!+#REF!+#REF!+#REF!+#REF!+#REF!+#REF!+#REF!+AR24+AR25+AR26+AR27+AR28+#REF!+#REF!</f>
        <v>#REF!</v>
      </c>
      <c r="AS17" s="8" t="e">
        <f>#REF!+#REF!+#REF!+#REF!+#REF!+#REF!+#REF!+#REF!+AS18+#REF!+AS19+AS20+#REF!+#REF!+#REF!+#REF!+#REF!+#REF!+#REF!+#REF!+#REF!+AS21+#REF!+AS22+#REF!+AS23+#REF!+#REF!+#REF!+#REF!+#REF!+#REF!+#REF!+#REF!+#REF!+AS24+AS25+AS26+AS27+AS28+#REF!+#REF!</f>
        <v>#REF!</v>
      </c>
      <c r="AT17" s="8" t="e">
        <f>#REF!+#REF!+#REF!+#REF!+#REF!+#REF!+#REF!+#REF!+AT18+#REF!+AT19+AT20+#REF!+#REF!+#REF!+#REF!+#REF!+#REF!+#REF!+#REF!+#REF!+AT21+#REF!+AT22+#REF!+AT23+#REF!+#REF!+#REF!+#REF!+#REF!+#REF!+#REF!+#REF!+#REF!+AT24+AT25+AT26+AT27+AT28+#REF!+#REF!</f>
        <v>#REF!</v>
      </c>
      <c r="AU17" s="8" t="e">
        <f>#REF!+#REF!+#REF!+#REF!+#REF!+#REF!+#REF!+#REF!+AU18+#REF!+AU19+AU20+#REF!+#REF!+#REF!+#REF!+#REF!+#REF!+#REF!+#REF!+#REF!+AU21+#REF!+AU22+#REF!+AU23+#REF!+#REF!+#REF!+#REF!+#REF!+#REF!+#REF!+#REF!+#REF!+AU24+AU25+AU26+AU27+AU28+#REF!+#REF!</f>
        <v>#REF!</v>
      </c>
      <c r="AV17" s="8" t="e">
        <f>#REF!+#REF!+#REF!+#REF!+#REF!+#REF!+#REF!+#REF!+AV18+#REF!+AV19+AV20+#REF!+#REF!+#REF!+#REF!+#REF!+#REF!+#REF!+#REF!+#REF!+AV21+#REF!+AV22+#REF!+AV23+#REF!+#REF!+#REF!+#REF!+#REF!+#REF!+#REF!+#REF!+#REF!+AV24+AV25+AV26+AV27+AV28+#REF!+#REF!</f>
        <v>#REF!</v>
      </c>
      <c r="AW17" s="8" t="e">
        <f>#REF!+#REF!+#REF!+#REF!+#REF!+#REF!+#REF!+#REF!+AW18+#REF!+AW19+AW20+#REF!+#REF!+#REF!+#REF!+#REF!+#REF!+#REF!+#REF!+#REF!+AW21+#REF!+AW22+#REF!+AW23+#REF!+#REF!+#REF!+#REF!+#REF!+#REF!+#REF!+#REF!+#REF!+AW24+AW25+AW26+AW27+AW28+#REF!+#REF!</f>
        <v>#REF!</v>
      </c>
      <c r="AX17" s="8" t="e">
        <f>#REF!+#REF!+#REF!+#REF!+#REF!+#REF!+#REF!+#REF!+AX18+#REF!+AX19+AX20+#REF!+#REF!+#REF!+#REF!+#REF!+#REF!+#REF!+#REF!+#REF!+AX21+#REF!+AX22+#REF!+AX23+#REF!+#REF!+#REF!+#REF!+#REF!+#REF!+#REF!+#REF!+#REF!+AX24+AX25+AX26+AX27+AX28+#REF!+#REF!</f>
        <v>#REF!</v>
      </c>
      <c r="AY17" s="8" t="e">
        <f>#REF!+#REF!+#REF!+#REF!+#REF!+#REF!+#REF!+#REF!+AY18+#REF!+AY19+AY20+#REF!+#REF!+#REF!+#REF!+#REF!+#REF!+#REF!+#REF!+#REF!+AY21+#REF!+AY22+#REF!+AY23+#REF!+#REF!+#REF!+#REF!+#REF!+#REF!+#REF!+#REF!+#REF!+AY24+AY25+AY26+AY27+AY28+#REF!+#REF!</f>
        <v>#REF!</v>
      </c>
      <c r="AZ17" s="8" t="e">
        <f>#REF!+#REF!+#REF!+#REF!+#REF!+#REF!+#REF!+#REF!+AZ18+#REF!+AZ19+AZ20+#REF!+#REF!+#REF!+#REF!+#REF!+#REF!+#REF!+#REF!+#REF!+AZ21+#REF!+AZ22+#REF!+AZ23+#REF!+#REF!+#REF!+#REF!+#REF!+#REF!+#REF!+#REF!+#REF!+AZ24+AZ25+AZ26+AZ27+AZ28+#REF!+#REF!</f>
        <v>#REF!</v>
      </c>
      <c r="BA17" s="8" t="e">
        <f>#REF!+#REF!+#REF!+#REF!+#REF!+#REF!+#REF!+#REF!+BA18+#REF!+BA19+BA20+#REF!+#REF!+#REF!+#REF!+#REF!+#REF!+#REF!+#REF!+#REF!+BA21+#REF!+BA22+#REF!+BA23+#REF!+#REF!+#REF!+#REF!+#REF!+#REF!+#REF!+#REF!+#REF!+BA24+BA25+BA26+BA27+BA28+#REF!+#REF!</f>
        <v>#REF!</v>
      </c>
      <c r="BB17" s="8" t="e">
        <f>#REF!+#REF!+#REF!+#REF!+#REF!+#REF!+#REF!+#REF!+BB18+#REF!+BB19+BB20+#REF!+#REF!+#REF!+#REF!+#REF!+#REF!+#REF!+#REF!+#REF!+BB21+#REF!+BB22+#REF!+BB23+#REF!+#REF!+#REF!+#REF!+#REF!+#REF!+#REF!+#REF!+#REF!+BB24+BB25+BB26+BB27+BB28+#REF!+#REF!</f>
        <v>#REF!</v>
      </c>
      <c r="BC17" s="7" t="e">
        <f t="shared" si="1"/>
        <v>#REF!</v>
      </c>
    </row>
    <row r="18" spans="1:55" ht="12.75" customHeight="1">
      <c r="A18" s="24" t="s">
        <v>77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  <c r="L18" s="6" t="e">
        <f>#REF!</f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6" t="e">
        <f>#REF!</f>
        <v>#REF!</v>
      </c>
      <c r="AA18" s="6" t="e">
        <f>#REF!</f>
        <v>#REF!</v>
      </c>
      <c r="AB18" s="6" t="e">
        <f>#REF!</f>
        <v>#REF!</v>
      </c>
      <c r="AC18" s="6" t="e">
        <f>#REF!</f>
        <v>#REF!</v>
      </c>
      <c r="AD18" s="6" t="e">
        <f>#REF!</f>
        <v>#REF!</v>
      </c>
      <c r="AE18" s="6" t="e">
        <f>#REF!</f>
        <v>#REF!</v>
      </c>
      <c r="AF18" s="6" t="e">
        <f>#REF!</f>
        <v>#REF!</v>
      </c>
      <c r="AG18" s="6" t="e">
        <f>#REF!</f>
        <v>#REF!</v>
      </c>
      <c r="AH18" s="6" t="e">
        <f>#REF!</f>
        <v>#REF!</v>
      </c>
      <c r="AI18" s="6">
        <v>1874.8305084745766</v>
      </c>
      <c r="AJ18" s="6" t="e">
        <f>#REF!</f>
        <v>#REF!</v>
      </c>
      <c r="AK18" s="6" t="e">
        <f>#REF!</f>
        <v>#REF!</v>
      </c>
      <c r="AL18" s="6" t="e">
        <f>#REF!</f>
        <v>#REF!</v>
      </c>
      <c r="AM18" s="6" t="e">
        <f>#REF!</f>
        <v>#REF!</v>
      </c>
      <c r="AN18" s="6" t="e">
        <f>#REF!</f>
        <v>#REF!</v>
      </c>
      <c r="AO18" s="6" t="e">
        <f>#REF!</f>
        <v>#REF!</v>
      </c>
      <c r="AP18" s="6" t="e">
        <f>#REF!</f>
        <v>#REF!</v>
      </c>
      <c r="AQ18" s="6" t="e">
        <f>#REF!</f>
        <v>#REF!</v>
      </c>
      <c r="AR18" s="6" t="e">
        <f>#REF!</f>
        <v>#REF!</v>
      </c>
      <c r="AS18" s="6" t="e">
        <f>#REF!</f>
        <v>#REF!</v>
      </c>
      <c r="AT18" s="6" t="e">
        <f>#REF!</f>
        <v>#REF!</v>
      </c>
      <c r="AU18" s="6" t="e">
        <f>#REF!</f>
        <v>#REF!</v>
      </c>
      <c r="AV18" s="6" t="e">
        <f>#REF!</f>
        <v>#REF!</v>
      </c>
      <c r="AW18" s="6" t="e">
        <f>#REF!</f>
        <v>#REF!</v>
      </c>
      <c r="AX18" s="6" t="e">
        <f>#REF!</f>
        <v>#REF!</v>
      </c>
      <c r="AY18" s="6" t="e">
        <f>#REF!</f>
        <v>#REF!</v>
      </c>
      <c r="AZ18" s="6" t="e">
        <f>#REF!</f>
        <v>#REF!</v>
      </c>
      <c r="BA18" s="6" t="e">
        <f>#REF!</f>
        <v>#REF!</v>
      </c>
      <c r="BB18" s="6" t="e">
        <f>#REF!</f>
        <v>#REF!</v>
      </c>
      <c r="BC18" s="7" t="e">
        <f t="shared" si="1"/>
        <v>#REF!</v>
      </c>
    </row>
    <row r="19" spans="1:55" ht="12.75">
      <c r="A19" s="24" t="s">
        <v>78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6" t="e">
        <f>#REF!</f>
        <v>#REF!</v>
      </c>
      <c r="F19" s="6" t="e">
        <f>#REF!</f>
        <v>#REF!</v>
      </c>
      <c r="G19" s="6" t="e">
        <f>#REF!</f>
        <v>#REF!</v>
      </c>
      <c r="H19" s="6" t="e">
        <f>#REF!</f>
        <v>#REF!</v>
      </c>
      <c r="I19" s="6" t="e">
        <f>#REF!</f>
        <v>#REF!</v>
      </c>
      <c r="J19" s="6" t="e">
        <f>#REF!</f>
        <v>#REF!</v>
      </c>
      <c r="K19" s="6" t="e">
        <f>#REF!</f>
        <v>#REF!</v>
      </c>
      <c r="L19" s="6" t="e">
        <f>#REF!</f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  <c r="X19" s="6" t="e">
        <f>#REF!</f>
        <v>#REF!</v>
      </c>
      <c r="Y19" s="6" t="e">
        <f>#REF!</f>
        <v>#REF!</v>
      </c>
      <c r="Z19" s="6" t="e">
        <f>#REF!</f>
        <v>#REF!</v>
      </c>
      <c r="AA19" s="6" t="e">
        <f>#REF!</f>
        <v>#REF!</v>
      </c>
      <c r="AB19" s="6" t="e">
        <f>#REF!</f>
        <v>#REF!</v>
      </c>
      <c r="AC19" s="6" t="e">
        <f>#REF!</f>
        <v>#REF!</v>
      </c>
      <c r="AD19" s="6" t="e">
        <f>#REF!</f>
        <v>#REF!</v>
      </c>
      <c r="AE19" s="6" t="e">
        <f>#REF!</f>
        <v>#REF!</v>
      </c>
      <c r="AF19" s="6" t="e">
        <f>#REF!</f>
        <v>#REF!</v>
      </c>
      <c r="AG19" s="6" t="e">
        <f>#REF!</f>
        <v>#REF!</v>
      </c>
      <c r="AH19" s="6" t="e">
        <f>#REF!</f>
        <v>#REF!</v>
      </c>
      <c r="AI19" s="6">
        <v>253.0677966101695</v>
      </c>
      <c r="AJ19" s="6" t="e">
        <f>#REF!</f>
        <v>#REF!</v>
      </c>
      <c r="AK19" s="6" t="e">
        <f>#REF!</f>
        <v>#REF!</v>
      </c>
      <c r="AL19" s="6" t="e">
        <f>#REF!</f>
        <v>#REF!</v>
      </c>
      <c r="AM19" s="6" t="e">
        <f>#REF!</f>
        <v>#REF!</v>
      </c>
      <c r="AN19" s="6" t="e">
        <f>#REF!</f>
        <v>#REF!</v>
      </c>
      <c r="AO19" s="6" t="e">
        <f>#REF!</f>
        <v>#REF!</v>
      </c>
      <c r="AP19" s="6" t="e">
        <f>#REF!</f>
        <v>#REF!</v>
      </c>
      <c r="AQ19" s="6" t="e">
        <f>#REF!</f>
        <v>#REF!</v>
      </c>
      <c r="AR19" s="6" t="e">
        <f>#REF!</f>
        <v>#REF!</v>
      </c>
      <c r="AS19" s="6" t="e">
        <f>#REF!</f>
        <v>#REF!</v>
      </c>
      <c r="AT19" s="6" t="e">
        <f>#REF!</f>
        <v>#REF!</v>
      </c>
      <c r="AU19" s="6" t="e">
        <f>#REF!</f>
        <v>#REF!</v>
      </c>
      <c r="AV19" s="6" t="e">
        <f>#REF!</f>
        <v>#REF!</v>
      </c>
      <c r="AW19" s="6" t="e">
        <f>#REF!</f>
        <v>#REF!</v>
      </c>
      <c r="AX19" s="6" t="e">
        <f>#REF!</f>
        <v>#REF!</v>
      </c>
      <c r="AY19" s="6" t="e">
        <f>#REF!</f>
        <v>#REF!</v>
      </c>
      <c r="AZ19" s="6" t="e">
        <f>#REF!</f>
        <v>#REF!</v>
      </c>
      <c r="BA19" s="6" t="e">
        <f>#REF!</f>
        <v>#REF!</v>
      </c>
      <c r="BB19" s="6" t="e">
        <f>#REF!</f>
        <v>#REF!</v>
      </c>
      <c r="BC19" s="7" t="e">
        <f t="shared" si="1"/>
        <v>#REF!</v>
      </c>
    </row>
    <row r="20" spans="1:55" ht="12.75">
      <c r="A20" s="25" t="s">
        <v>79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6" t="e">
        <f>#REF!</f>
        <v>#REF!</v>
      </c>
      <c r="K20" s="6" t="e">
        <f>#REF!</f>
        <v>#REF!</v>
      </c>
      <c r="L20" s="6" t="e">
        <f>#REF!</f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  <c r="X20" s="6" t="e">
        <f>#REF!</f>
        <v>#REF!</v>
      </c>
      <c r="Y20" s="6" t="e">
        <f>#REF!</f>
        <v>#REF!</v>
      </c>
      <c r="Z20" s="6" t="e">
        <f>#REF!</f>
        <v>#REF!</v>
      </c>
      <c r="AA20" s="6" t="e">
        <f>#REF!</f>
        <v>#REF!</v>
      </c>
      <c r="AB20" s="6" t="e">
        <f>#REF!</f>
        <v>#REF!</v>
      </c>
      <c r="AC20" s="6" t="e">
        <f>#REF!</f>
        <v>#REF!</v>
      </c>
      <c r="AD20" s="6" t="e">
        <f>#REF!</f>
        <v>#REF!</v>
      </c>
      <c r="AE20" s="6" t="e">
        <f>#REF!</f>
        <v>#REF!</v>
      </c>
      <c r="AF20" s="6" t="e">
        <f>#REF!</f>
        <v>#REF!</v>
      </c>
      <c r="AG20" s="6" t="e">
        <f>#REF!</f>
        <v>#REF!</v>
      </c>
      <c r="AH20" s="6" t="e">
        <f>#REF!</f>
        <v>#REF!</v>
      </c>
      <c r="AI20" s="6">
        <v>75.55932203389831</v>
      </c>
      <c r="AJ20" s="6" t="e">
        <f>#REF!</f>
        <v>#REF!</v>
      </c>
      <c r="AK20" s="6" t="e">
        <f>#REF!</f>
        <v>#REF!</v>
      </c>
      <c r="AL20" s="6" t="e">
        <f>#REF!</f>
        <v>#REF!</v>
      </c>
      <c r="AM20" s="6" t="e">
        <f>#REF!</f>
        <v>#REF!</v>
      </c>
      <c r="AN20" s="6" t="e">
        <f>#REF!</f>
        <v>#REF!</v>
      </c>
      <c r="AO20" s="6" t="e">
        <f>#REF!</f>
        <v>#REF!</v>
      </c>
      <c r="AP20" s="6" t="e">
        <f>#REF!</f>
        <v>#REF!</v>
      </c>
      <c r="AQ20" s="6" t="e">
        <f>#REF!</f>
        <v>#REF!</v>
      </c>
      <c r="AR20" s="6" t="e">
        <f>#REF!</f>
        <v>#REF!</v>
      </c>
      <c r="AS20" s="6" t="e">
        <f>#REF!</f>
        <v>#REF!</v>
      </c>
      <c r="AT20" s="6" t="e">
        <f>#REF!</f>
        <v>#REF!</v>
      </c>
      <c r="AU20" s="6" t="e">
        <f>#REF!</f>
        <v>#REF!</v>
      </c>
      <c r="AV20" s="6" t="e">
        <f>#REF!</f>
        <v>#REF!</v>
      </c>
      <c r="AW20" s="6" t="e">
        <f>#REF!</f>
        <v>#REF!</v>
      </c>
      <c r="AX20" s="6" t="e">
        <f>#REF!</f>
        <v>#REF!</v>
      </c>
      <c r="AY20" s="6" t="e">
        <f>#REF!</f>
        <v>#REF!</v>
      </c>
      <c r="AZ20" s="6" t="e">
        <f>#REF!</f>
        <v>#REF!</v>
      </c>
      <c r="BA20" s="6" t="e">
        <f>#REF!</f>
        <v>#REF!</v>
      </c>
      <c r="BB20" s="6" t="e">
        <f>#REF!</f>
        <v>#REF!</v>
      </c>
      <c r="BC20" s="7" t="e">
        <f t="shared" si="1"/>
        <v>#REF!</v>
      </c>
    </row>
    <row r="21" spans="1:55" ht="12.75">
      <c r="A21" s="24" t="s">
        <v>80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  <c r="X21" s="6" t="e">
        <f>#REF!</f>
        <v>#REF!</v>
      </c>
      <c r="Y21" s="6" t="e">
        <f>#REF!</f>
        <v>#REF!</v>
      </c>
      <c r="Z21" s="6" t="e">
        <f>#REF!</f>
        <v>#REF!</v>
      </c>
      <c r="AA21" s="6" t="e">
        <f>#REF!</f>
        <v>#REF!</v>
      </c>
      <c r="AB21" s="6" t="e">
        <f>#REF!</f>
        <v>#REF!</v>
      </c>
      <c r="AC21" s="6" t="e">
        <f>#REF!</f>
        <v>#REF!</v>
      </c>
      <c r="AD21" s="6" t="e">
        <f>#REF!</f>
        <v>#REF!</v>
      </c>
      <c r="AE21" s="6" t="e">
        <f>#REF!</f>
        <v>#REF!</v>
      </c>
      <c r="AF21" s="6" t="e">
        <f>#REF!</f>
        <v>#REF!</v>
      </c>
      <c r="AG21" s="6" t="e">
        <f>#REF!</f>
        <v>#REF!</v>
      </c>
      <c r="AH21" s="6" t="e">
        <f>#REF!</f>
        <v>#REF!</v>
      </c>
      <c r="AI21" s="6">
        <v>28983.813559322036</v>
      </c>
      <c r="AJ21" s="6" t="e">
        <f>#REF!</f>
        <v>#REF!</v>
      </c>
      <c r="AK21" s="6" t="e">
        <f>#REF!</f>
        <v>#REF!</v>
      </c>
      <c r="AL21" s="6" t="e">
        <f>#REF!</f>
        <v>#REF!</v>
      </c>
      <c r="AM21" s="6" t="e">
        <f>#REF!</f>
        <v>#REF!</v>
      </c>
      <c r="AN21" s="6" t="e">
        <f>#REF!</f>
        <v>#REF!</v>
      </c>
      <c r="AO21" s="6" t="e">
        <f>#REF!</f>
        <v>#REF!</v>
      </c>
      <c r="AP21" s="6" t="e">
        <f>#REF!</f>
        <v>#REF!</v>
      </c>
      <c r="AQ21" s="6" t="e">
        <f>#REF!</f>
        <v>#REF!</v>
      </c>
      <c r="AR21" s="6" t="e">
        <f>#REF!</f>
        <v>#REF!</v>
      </c>
      <c r="AS21" s="6" t="e">
        <f>#REF!</f>
        <v>#REF!</v>
      </c>
      <c r="AT21" s="6" t="e">
        <f>#REF!</f>
        <v>#REF!</v>
      </c>
      <c r="AU21" s="6" t="e">
        <f>#REF!</f>
        <v>#REF!</v>
      </c>
      <c r="AV21" s="6" t="e">
        <f>#REF!</f>
        <v>#REF!</v>
      </c>
      <c r="AW21" s="6" t="e">
        <f>#REF!</f>
        <v>#REF!</v>
      </c>
      <c r="AX21" s="6" t="e">
        <f>#REF!</f>
        <v>#REF!</v>
      </c>
      <c r="AY21" s="6" t="e">
        <f>#REF!</f>
        <v>#REF!</v>
      </c>
      <c r="AZ21" s="6" t="e">
        <f>#REF!</f>
        <v>#REF!</v>
      </c>
      <c r="BA21" s="6" t="e">
        <f>#REF!</f>
        <v>#REF!</v>
      </c>
      <c r="BB21" s="6" t="e">
        <f>#REF!</f>
        <v>#REF!</v>
      </c>
      <c r="BC21" s="7" t="e">
        <f t="shared" si="1"/>
        <v>#REF!</v>
      </c>
    </row>
    <row r="22" spans="1:55" ht="12.75">
      <c r="A22" s="25" t="s">
        <v>81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6" t="e">
        <f>#REF!</f>
        <v>#REF!</v>
      </c>
      <c r="H22" s="6" t="e">
        <f>#REF!</f>
        <v>#REF!</v>
      </c>
      <c r="I22" s="6" t="e">
        <f>#REF!</f>
        <v>#REF!</v>
      </c>
      <c r="J22" s="6" t="e">
        <f>#REF!</f>
        <v>#REF!</v>
      </c>
      <c r="K22" s="6" t="e">
        <f>#REF!</f>
        <v>#REF!</v>
      </c>
      <c r="L22" s="6" t="e">
        <f>#REF!</f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6" t="e">
        <f>#REF!</f>
        <v>#REF!</v>
      </c>
      <c r="AA22" s="6" t="e">
        <f>#REF!</f>
        <v>#REF!</v>
      </c>
      <c r="AB22" s="6" t="e">
        <f>#REF!</f>
        <v>#REF!</v>
      </c>
      <c r="AC22" s="6" t="e">
        <f>#REF!</f>
        <v>#REF!</v>
      </c>
      <c r="AD22" s="6" t="e">
        <f>#REF!</f>
        <v>#REF!</v>
      </c>
      <c r="AE22" s="6" t="e">
        <f>#REF!</f>
        <v>#REF!</v>
      </c>
      <c r="AF22" s="6" t="e">
        <f>#REF!</f>
        <v>#REF!</v>
      </c>
      <c r="AG22" s="6" t="e">
        <f>#REF!</f>
        <v>#REF!</v>
      </c>
      <c r="AH22" s="6" t="e">
        <f>#REF!</f>
        <v>#REF!</v>
      </c>
      <c r="AI22" s="6">
        <v>2576.8474576271187</v>
      </c>
      <c r="AJ22" s="6" t="e">
        <f>#REF!</f>
        <v>#REF!</v>
      </c>
      <c r="AK22" s="6" t="e">
        <f>#REF!</f>
        <v>#REF!</v>
      </c>
      <c r="AL22" s="6" t="e">
        <f>#REF!</f>
        <v>#REF!</v>
      </c>
      <c r="AM22" s="6" t="e">
        <f>#REF!</f>
        <v>#REF!</v>
      </c>
      <c r="AN22" s="6" t="e">
        <f>#REF!</f>
        <v>#REF!</v>
      </c>
      <c r="AO22" s="6" t="e">
        <f>#REF!</f>
        <v>#REF!</v>
      </c>
      <c r="AP22" s="6" t="e">
        <f>#REF!</f>
        <v>#REF!</v>
      </c>
      <c r="AQ22" s="6" t="e">
        <f>#REF!</f>
        <v>#REF!</v>
      </c>
      <c r="AR22" s="6" t="e">
        <f>#REF!</f>
        <v>#REF!</v>
      </c>
      <c r="AS22" s="6" t="e">
        <f>#REF!</f>
        <v>#REF!</v>
      </c>
      <c r="AT22" s="6" t="e">
        <f>#REF!</f>
        <v>#REF!</v>
      </c>
      <c r="AU22" s="6" t="e">
        <f>#REF!</f>
        <v>#REF!</v>
      </c>
      <c r="AV22" s="6" t="e">
        <f>#REF!</f>
        <v>#REF!</v>
      </c>
      <c r="AW22" s="6" t="e">
        <f>#REF!</f>
        <v>#REF!</v>
      </c>
      <c r="AX22" s="6" t="e">
        <f>#REF!</f>
        <v>#REF!</v>
      </c>
      <c r="AY22" s="6" t="e">
        <f>#REF!</f>
        <v>#REF!</v>
      </c>
      <c r="AZ22" s="6" t="e">
        <f>#REF!</f>
        <v>#REF!</v>
      </c>
      <c r="BA22" s="6" t="e">
        <f>#REF!</f>
        <v>#REF!</v>
      </c>
      <c r="BB22" s="6" t="e">
        <f>#REF!</f>
        <v>#REF!</v>
      </c>
      <c r="BC22" s="7" t="e">
        <f t="shared" si="1"/>
        <v>#REF!</v>
      </c>
    </row>
    <row r="23" spans="1:55" ht="12.75">
      <c r="A23" s="25" t="s">
        <v>65</v>
      </c>
      <c r="B23" s="6" t="e">
        <f>#REF!</f>
        <v>#REF!</v>
      </c>
      <c r="C23" s="6" t="e">
        <f>#REF!</f>
        <v>#REF!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6" t="e">
        <f>#REF!</f>
        <v>#REF!</v>
      </c>
      <c r="K23" s="6" t="e">
        <f>#REF!</f>
        <v>#REF!</v>
      </c>
      <c r="L23" s="6" t="e">
        <f>#REF!</f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  <c r="X23" s="6" t="e">
        <f>#REF!</f>
        <v>#REF!</v>
      </c>
      <c r="Y23" s="6" t="e">
        <f>#REF!</f>
        <v>#REF!</v>
      </c>
      <c r="Z23" s="6" t="e">
        <f>#REF!</f>
        <v>#REF!</v>
      </c>
      <c r="AA23" s="6" t="e">
        <f>#REF!</f>
        <v>#REF!</v>
      </c>
      <c r="AB23" s="6" t="e">
        <f>#REF!</f>
        <v>#REF!</v>
      </c>
      <c r="AC23" s="6" t="e">
        <f>#REF!</f>
        <v>#REF!</v>
      </c>
      <c r="AD23" s="6" t="e">
        <f>#REF!</f>
        <v>#REF!</v>
      </c>
      <c r="AE23" s="6" t="e">
        <f>#REF!</f>
        <v>#REF!</v>
      </c>
      <c r="AF23" s="6" t="e">
        <f>#REF!</f>
        <v>#REF!</v>
      </c>
      <c r="AG23" s="6" t="e">
        <f>#REF!</f>
        <v>#REF!</v>
      </c>
      <c r="AH23" s="6" t="e">
        <f>#REF!</f>
        <v>#REF!</v>
      </c>
      <c r="AI23" s="6">
        <v>9638.135593220339</v>
      </c>
      <c r="AJ23" s="6" t="e">
        <f>#REF!</f>
        <v>#REF!</v>
      </c>
      <c r="AK23" s="6" t="e">
        <f>#REF!</f>
        <v>#REF!</v>
      </c>
      <c r="AL23" s="6" t="e">
        <f>#REF!</f>
        <v>#REF!</v>
      </c>
      <c r="AM23" s="6" t="e">
        <f>#REF!</f>
        <v>#REF!</v>
      </c>
      <c r="AN23" s="6" t="e">
        <f>#REF!</f>
        <v>#REF!</v>
      </c>
      <c r="AO23" s="6" t="e">
        <f>#REF!</f>
        <v>#REF!</v>
      </c>
      <c r="AP23" s="6" t="e">
        <f>#REF!</f>
        <v>#REF!</v>
      </c>
      <c r="AQ23" s="6" t="e">
        <f>#REF!</f>
        <v>#REF!</v>
      </c>
      <c r="AR23" s="6" t="e">
        <f>#REF!</f>
        <v>#REF!</v>
      </c>
      <c r="AS23" s="6" t="e">
        <f>#REF!</f>
        <v>#REF!</v>
      </c>
      <c r="AT23" s="6" t="e">
        <f>#REF!</f>
        <v>#REF!</v>
      </c>
      <c r="AU23" s="6" t="e">
        <f>#REF!</f>
        <v>#REF!</v>
      </c>
      <c r="AV23" s="6" t="e">
        <f>#REF!</f>
        <v>#REF!</v>
      </c>
      <c r="AW23" s="6" t="e">
        <f>#REF!</f>
        <v>#REF!</v>
      </c>
      <c r="AX23" s="6" t="e">
        <f>#REF!</f>
        <v>#REF!</v>
      </c>
      <c r="AY23" s="6" t="e">
        <f>#REF!</f>
        <v>#REF!</v>
      </c>
      <c r="AZ23" s="6" t="e">
        <f>#REF!</f>
        <v>#REF!</v>
      </c>
      <c r="BA23" s="6" t="e">
        <f>#REF!</f>
        <v>#REF!</v>
      </c>
      <c r="BB23" s="6" t="e">
        <f>#REF!</f>
        <v>#REF!</v>
      </c>
      <c r="BC23" s="7" t="e">
        <f t="shared" si="1"/>
        <v>#REF!</v>
      </c>
    </row>
    <row r="24" spans="1:55" ht="12.75">
      <c r="A24" s="25" t="s">
        <v>66</v>
      </c>
      <c r="B24" s="6" t="e">
        <f>#REF!</f>
        <v>#REF!</v>
      </c>
      <c r="C24" s="6" t="e">
        <f>#REF!</f>
        <v>#REF!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6" t="e">
        <f>#REF!</f>
        <v>#REF!</v>
      </c>
      <c r="K24" s="6" t="e">
        <f>#REF!</f>
        <v>#REF!</v>
      </c>
      <c r="L24" s="6" t="e">
        <f>#REF!</f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  <c r="X24" s="6" t="e">
        <f>#REF!</f>
        <v>#REF!</v>
      </c>
      <c r="Y24" s="6" t="e">
        <f>#REF!</f>
        <v>#REF!</v>
      </c>
      <c r="Z24" s="6" t="e">
        <f>#REF!</f>
        <v>#REF!</v>
      </c>
      <c r="AA24" s="6" t="e">
        <f>#REF!</f>
        <v>#REF!</v>
      </c>
      <c r="AB24" s="6" t="e">
        <f>#REF!</f>
        <v>#REF!</v>
      </c>
      <c r="AC24" s="6" t="e">
        <f>#REF!</f>
        <v>#REF!</v>
      </c>
      <c r="AD24" s="6" t="e">
        <f>#REF!</f>
        <v>#REF!</v>
      </c>
      <c r="AE24" s="6" t="e">
        <f>#REF!</f>
        <v>#REF!</v>
      </c>
      <c r="AF24" s="6" t="e">
        <f>#REF!</f>
        <v>#REF!</v>
      </c>
      <c r="AG24" s="6" t="e">
        <f>#REF!</f>
        <v>#REF!</v>
      </c>
      <c r="AH24" s="6" t="e">
        <f>#REF!</f>
        <v>#REF!</v>
      </c>
      <c r="AI24" s="6">
        <v>34186.4406779661</v>
      </c>
      <c r="AJ24" s="6" t="e">
        <f>#REF!</f>
        <v>#REF!</v>
      </c>
      <c r="AK24" s="6" t="e">
        <f>#REF!</f>
        <v>#REF!</v>
      </c>
      <c r="AL24" s="6" t="e">
        <f>#REF!</f>
        <v>#REF!</v>
      </c>
      <c r="AM24" s="6" t="e">
        <f>#REF!</f>
        <v>#REF!</v>
      </c>
      <c r="AN24" s="6" t="e">
        <f>#REF!</f>
        <v>#REF!</v>
      </c>
      <c r="AO24" s="6" t="e">
        <f>#REF!</f>
        <v>#REF!</v>
      </c>
      <c r="AP24" s="6" t="e">
        <f>#REF!</f>
        <v>#REF!</v>
      </c>
      <c r="AQ24" s="6" t="e">
        <f>#REF!</f>
        <v>#REF!</v>
      </c>
      <c r="AR24" s="6" t="e">
        <f>#REF!</f>
        <v>#REF!</v>
      </c>
      <c r="AS24" s="6" t="e">
        <f>#REF!</f>
        <v>#REF!</v>
      </c>
      <c r="AT24" s="6" t="e">
        <f>#REF!</f>
        <v>#REF!</v>
      </c>
      <c r="AU24" s="6" t="e">
        <f>#REF!</f>
        <v>#REF!</v>
      </c>
      <c r="AV24" s="6" t="e">
        <f>#REF!</f>
        <v>#REF!</v>
      </c>
      <c r="AW24" s="6" t="e">
        <f>#REF!</f>
        <v>#REF!</v>
      </c>
      <c r="AX24" s="6" t="e">
        <f>#REF!</f>
        <v>#REF!</v>
      </c>
      <c r="AY24" s="6" t="e">
        <f>#REF!</f>
        <v>#REF!</v>
      </c>
      <c r="AZ24" s="6" t="e">
        <f>#REF!</f>
        <v>#REF!</v>
      </c>
      <c r="BA24" s="6" t="e">
        <f>#REF!</f>
        <v>#REF!</v>
      </c>
      <c r="BB24" s="6" t="e">
        <f>#REF!</f>
        <v>#REF!</v>
      </c>
      <c r="BC24" s="7" t="e">
        <f aca="true" t="shared" si="2" ref="BC24:BC43">B24+C24+D24+E24+F24+G24+H24+I24+J24+K24+L24+M24+N24+O24+P24+Q24+R24+S24+T24+U24+V24+W24+X24+Y24+Z24+AA24+AB24+AC24+AD24+AE24+AF24+AG24+AH24+AI24+AJ24+AK24+AL24+AM24+AN24+AO24+AP24+AQ24+AR24+AS24+AT24+AU24+AV24+AW24+AX24+AY24+AZ24+BA24+BB24</f>
        <v>#REF!</v>
      </c>
    </row>
    <row r="25" spans="1:55" ht="12.75">
      <c r="A25" s="25" t="s">
        <v>67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  <c r="X25" s="6" t="e">
        <f>#REF!</f>
        <v>#REF!</v>
      </c>
      <c r="Y25" s="6" t="e">
        <f>#REF!</f>
        <v>#REF!</v>
      </c>
      <c r="Z25" s="6" t="e">
        <f>#REF!</f>
        <v>#REF!</v>
      </c>
      <c r="AA25" s="6" t="e">
        <f>#REF!</f>
        <v>#REF!</v>
      </c>
      <c r="AB25" s="6" t="e">
        <f>#REF!</f>
        <v>#REF!</v>
      </c>
      <c r="AC25" s="6" t="e">
        <f>#REF!</f>
        <v>#REF!</v>
      </c>
      <c r="AD25" s="6" t="e">
        <f>#REF!</f>
        <v>#REF!</v>
      </c>
      <c r="AE25" s="6" t="e">
        <f>#REF!</f>
        <v>#REF!</v>
      </c>
      <c r="AF25" s="6" t="e">
        <f>#REF!</f>
        <v>#REF!</v>
      </c>
      <c r="AG25" s="6" t="e">
        <f>#REF!</f>
        <v>#REF!</v>
      </c>
      <c r="AH25" s="6" t="e">
        <f>#REF!</f>
        <v>#REF!</v>
      </c>
      <c r="AI25" s="6">
        <v>13739.372881355932</v>
      </c>
      <c r="AJ25" s="6" t="e">
        <f>#REF!</f>
        <v>#REF!</v>
      </c>
      <c r="AK25" s="6" t="e">
        <f>#REF!</f>
        <v>#REF!</v>
      </c>
      <c r="AL25" s="6" t="e">
        <f>#REF!</f>
        <v>#REF!</v>
      </c>
      <c r="AM25" s="6" t="e">
        <f>#REF!</f>
        <v>#REF!</v>
      </c>
      <c r="AN25" s="6" t="e">
        <f>#REF!</f>
        <v>#REF!</v>
      </c>
      <c r="AO25" s="6" t="e">
        <f>#REF!</f>
        <v>#REF!</v>
      </c>
      <c r="AP25" s="6" t="e">
        <f>#REF!</f>
        <v>#REF!</v>
      </c>
      <c r="AQ25" s="6" t="e">
        <f>#REF!</f>
        <v>#REF!</v>
      </c>
      <c r="AR25" s="6" t="e">
        <f>#REF!</f>
        <v>#REF!</v>
      </c>
      <c r="AS25" s="6" t="e">
        <f>#REF!</f>
        <v>#REF!</v>
      </c>
      <c r="AT25" s="6" t="e">
        <f>#REF!</f>
        <v>#REF!</v>
      </c>
      <c r="AU25" s="6" t="e">
        <f>#REF!</f>
        <v>#REF!</v>
      </c>
      <c r="AV25" s="6" t="e">
        <f>#REF!</f>
        <v>#REF!</v>
      </c>
      <c r="AW25" s="6" t="e">
        <f>#REF!</f>
        <v>#REF!</v>
      </c>
      <c r="AX25" s="6" t="e">
        <f>#REF!</f>
        <v>#REF!</v>
      </c>
      <c r="AY25" s="6" t="e">
        <f>#REF!</f>
        <v>#REF!</v>
      </c>
      <c r="AZ25" s="6" t="e">
        <f>#REF!</f>
        <v>#REF!</v>
      </c>
      <c r="BA25" s="6" t="e">
        <f>#REF!</f>
        <v>#REF!</v>
      </c>
      <c r="BB25" s="6" t="e">
        <f>#REF!</f>
        <v>#REF!</v>
      </c>
      <c r="BC25" s="7" t="e">
        <f t="shared" si="2"/>
        <v>#REF!</v>
      </c>
    </row>
    <row r="26" spans="1:55" ht="12.75">
      <c r="A26" s="25" t="s">
        <v>68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  <c r="X26" s="6" t="e">
        <f>#REF!</f>
        <v>#REF!</v>
      </c>
      <c r="Y26" s="6" t="e">
        <f>#REF!</f>
        <v>#REF!</v>
      </c>
      <c r="Z26" s="6" t="e">
        <f>#REF!</f>
        <v>#REF!</v>
      </c>
      <c r="AA26" s="6" t="e">
        <f>#REF!</f>
        <v>#REF!</v>
      </c>
      <c r="AB26" s="6" t="e">
        <f>#REF!</f>
        <v>#REF!</v>
      </c>
      <c r="AC26" s="6" t="e">
        <f>#REF!</f>
        <v>#REF!</v>
      </c>
      <c r="AD26" s="6" t="e">
        <f>#REF!</f>
        <v>#REF!</v>
      </c>
      <c r="AE26" s="6" t="e">
        <f>#REF!</f>
        <v>#REF!</v>
      </c>
      <c r="AF26" s="6" t="e">
        <f>#REF!</f>
        <v>#REF!</v>
      </c>
      <c r="AG26" s="6" t="e">
        <f>#REF!</f>
        <v>#REF!</v>
      </c>
      <c r="AH26" s="6" t="e">
        <f>#REF!</f>
        <v>#REF!</v>
      </c>
      <c r="AI26" s="6">
        <v>0</v>
      </c>
      <c r="AJ26" s="6" t="e">
        <f>#REF!</f>
        <v>#REF!</v>
      </c>
      <c r="AK26" s="6" t="e">
        <f>#REF!</f>
        <v>#REF!</v>
      </c>
      <c r="AL26" s="6" t="e">
        <f>#REF!</f>
        <v>#REF!</v>
      </c>
      <c r="AM26" s="6" t="e">
        <f>#REF!</f>
        <v>#REF!</v>
      </c>
      <c r="AN26" s="6" t="e">
        <f>#REF!</f>
        <v>#REF!</v>
      </c>
      <c r="AO26" s="6" t="e">
        <f>#REF!</f>
        <v>#REF!</v>
      </c>
      <c r="AP26" s="6" t="e">
        <f>#REF!</f>
        <v>#REF!</v>
      </c>
      <c r="AQ26" s="6" t="e">
        <f>#REF!</f>
        <v>#REF!</v>
      </c>
      <c r="AR26" s="6" t="e">
        <f>#REF!</f>
        <v>#REF!</v>
      </c>
      <c r="AS26" s="6" t="e">
        <f>#REF!</f>
        <v>#REF!</v>
      </c>
      <c r="AT26" s="6" t="e">
        <f>#REF!</f>
        <v>#REF!</v>
      </c>
      <c r="AU26" s="6" t="e">
        <f>#REF!</f>
        <v>#REF!</v>
      </c>
      <c r="AV26" s="6" t="e">
        <f>#REF!</f>
        <v>#REF!</v>
      </c>
      <c r="AW26" s="6" t="e">
        <f>#REF!</f>
        <v>#REF!</v>
      </c>
      <c r="AX26" s="6" t="e">
        <f>#REF!</f>
        <v>#REF!</v>
      </c>
      <c r="AY26" s="6" t="e">
        <f>#REF!</f>
        <v>#REF!</v>
      </c>
      <c r="AZ26" s="6" t="e">
        <f>#REF!</f>
        <v>#REF!</v>
      </c>
      <c r="BA26" s="6" t="e">
        <f>#REF!</f>
        <v>#REF!</v>
      </c>
      <c r="BB26" s="6" t="e">
        <f>#REF!</f>
        <v>#REF!</v>
      </c>
      <c r="BC26" s="7" t="e">
        <f t="shared" si="2"/>
        <v>#REF!</v>
      </c>
    </row>
    <row r="27" spans="1:55" ht="12.75">
      <c r="A27" s="25" t="s">
        <v>69</v>
      </c>
      <c r="B27" s="6" t="e">
        <f>#REF!</f>
        <v>#REF!</v>
      </c>
      <c r="C27" s="6" t="e">
        <f>#REF!</f>
        <v>#REF!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6" t="e">
        <f>#REF!</f>
        <v>#REF!</v>
      </c>
      <c r="K27" s="6" t="e">
        <f>#REF!</f>
        <v>#REF!</v>
      </c>
      <c r="L27" s="6" t="e">
        <f>#REF!</f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  <c r="X27" s="6" t="e">
        <f>#REF!</f>
        <v>#REF!</v>
      </c>
      <c r="Y27" s="6" t="e">
        <f>#REF!</f>
        <v>#REF!</v>
      </c>
      <c r="Z27" s="6" t="e">
        <f>#REF!</f>
        <v>#REF!</v>
      </c>
      <c r="AA27" s="6" t="e">
        <f>#REF!</f>
        <v>#REF!</v>
      </c>
      <c r="AB27" s="6" t="e">
        <f>#REF!</f>
        <v>#REF!</v>
      </c>
      <c r="AC27" s="6" t="e">
        <f>#REF!</f>
        <v>#REF!</v>
      </c>
      <c r="AD27" s="6" t="e">
        <f>#REF!</f>
        <v>#REF!</v>
      </c>
      <c r="AE27" s="6" t="e">
        <f>#REF!</f>
        <v>#REF!</v>
      </c>
      <c r="AF27" s="6" t="e">
        <f>#REF!</f>
        <v>#REF!</v>
      </c>
      <c r="AG27" s="6" t="e">
        <f>#REF!</f>
        <v>#REF!</v>
      </c>
      <c r="AH27" s="6" t="e">
        <f>#REF!</f>
        <v>#REF!</v>
      </c>
      <c r="AI27" s="6">
        <v>4947.389830508475</v>
      </c>
      <c r="AJ27" s="6" t="e">
        <f>#REF!</f>
        <v>#REF!</v>
      </c>
      <c r="AK27" s="6" t="e">
        <f>#REF!</f>
        <v>#REF!</v>
      </c>
      <c r="AL27" s="6" t="e">
        <f>#REF!</f>
        <v>#REF!</v>
      </c>
      <c r="AM27" s="6" t="e">
        <f>#REF!</f>
        <v>#REF!</v>
      </c>
      <c r="AN27" s="6" t="e">
        <f>#REF!</f>
        <v>#REF!</v>
      </c>
      <c r="AO27" s="6" t="e">
        <f>#REF!</f>
        <v>#REF!</v>
      </c>
      <c r="AP27" s="6" t="e">
        <f>#REF!</f>
        <v>#REF!</v>
      </c>
      <c r="AQ27" s="6" t="e">
        <f>#REF!</f>
        <v>#REF!</v>
      </c>
      <c r="AR27" s="6" t="e">
        <f>#REF!</f>
        <v>#REF!</v>
      </c>
      <c r="AS27" s="6" t="e">
        <f>#REF!</f>
        <v>#REF!</v>
      </c>
      <c r="AT27" s="6" t="e">
        <f>#REF!</f>
        <v>#REF!</v>
      </c>
      <c r="AU27" s="6" t="e">
        <f>#REF!</f>
        <v>#REF!</v>
      </c>
      <c r="AV27" s="6" t="e">
        <f>#REF!</f>
        <v>#REF!</v>
      </c>
      <c r="AW27" s="6" t="e">
        <f>#REF!</f>
        <v>#REF!</v>
      </c>
      <c r="AX27" s="6" t="e">
        <f>#REF!</f>
        <v>#REF!</v>
      </c>
      <c r="AY27" s="6" t="e">
        <f>#REF!</f>
        <v>#REF!</v>
      </c>
      <c r="AZ27" s="6" t="e">
        <f>#REF!</f>
        <v>#REF!</v>
      </c>
      <c r="BA27" s="6" t="e">
        <f>#REF!</f>
        <v>#REF!</v>
      </c>
      <c r="BB27" s="6" t="e">
        <f>#REF!</f>
        <v>#REF!</v>
      </c>
      <c r="BC27" s="7" t="e">
        <f t="shared" si="2"/>
        <v>#REF!</v>
      </c>
    </row>
    <row r="28" spans="1:55" ht="15.75" customHeight="1">
      <c r="A28" s="24" t="s">
        <v>82</v>
      </c>
      <c r="B28" s="6" t="e">
        <f>#REF!</f>
        <v>#REF!</v>
      </c>
      <c r="C28" s="6" t="e">
        <f>#REF!</f>
        <v>#REF!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6" t="e">
        <f>#REF!</f>
        <v>#REF!</v>
      </c>
      <c r="K28" s="6" t="e">
        <f>#REF!</f>
        <v>#REF!</v>
      </c>
      <c r="L28" s="6" t="e">
        <f>#REF!</f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  <c r="X28" s="6" t="e">
        <f>#REF!</f>
        <v>#REF!</v>
      </c>
      <c r="Y28" s="6" t="e">
        <f>#REF!</f>
        <v>#REF!</v>
      </c>
      <c r="Z28" s="6" t="e">
        <f>#REF!</f>
        <v>#REF!</v>
      </c>
      <c r="AA28" s="6" t="e">
        <f>#REF!</f>
        <v>#REF!</v>
      </c>
      <c r="AB28" s="6" t="e">
        <f>#REF!</f>
        <v>#REF!</v>
      </c>
      <c r="AC28" s="6" t="e">
        <f>#REF!</f>
        <v>#REF!</v>
      </c>
      <c r="AD28" s="6" t="e">
        <f>#REF!</f>
        <v>#REF!</v>
      </c>
      <c r="AE28" s="6" t="e">
        <f>#REF!</f>
        <v>#REF!</v>
      </c>
      <c r="AF28" s="6" t="e">
        <f>#REF!</f>
        <v>#REF!</v>
      </c>
      <c r="AG28" s="6" t="e">
        <f>#REF!</f>
        <v>#REF!</v>
      </c>
      <c r="AH28" s="6" t="e">
        <f>#REF!</f>
        <v>#REF!</v>
      </c>
      <c r="AI28" s="6">
        <v>2623.5593220338983</v>
      </c>
      <c r="AJ28" s="6" t="e">
        <f>#REF!</f>
        <v>#REF!</v>
      </c>
      <c r="AK28" s="6" t="e">
        <f>#REF!</f>
        <v>#REF!</v>
      </c>
      <c r="AL28" s="6" t="e">
        <f>#REF!</f>
        <v>#REF!</v>
      </c>
      <c r="AM28" s="6" t="e">
        <f>#REF!</f>
        <v>#REF!</v>
      </c>
      <c r="AN28" s="6" t="e">
        <f>#REF!</f>
        <v>#REF!</v>
      </c>
      <c r="AO28" s="6" t="e">
        <f>#REF!</f>
        <v>#REF!</v>
      </c>
      <c r="AP28" s="6" t="e">
        <f>#REF!</f>
        <v>#REF!</v>
      </c>
      <c r="AQ28" s="6" t="e">
        <f>#REF!</f>
        <v>#REF!</v>
      </c>
      <c r="AR28" s="6" t="e">
        <f>#REF!</f>
        <v>#REF!</v>
      </c>
      <c r="AS28" s="6" t="e">
        <f>#REF!</f>
        <v>#REF!</v>
      </c>
      <c r="AT28" s="6" t="e">
        <f>#REF!</f>
        <v>#REF!</v>
      </c>
      <c r="AU28" s="6" t="e">
        <f>#REF!</f>
        <v>#REF!</v>
      </c>
      <c r="AV28" s="6" t="e">
        <f>#REF!</f>
        <v>#REF!</v>
      </c>
      <c r="AW28" s="6" t="e">
        <f>#REF!</f>
        <v>#REF!</v>
      </c>
      <c r="AX28" s="6" t="e">
        <f>#REF!</f>
        <v>#REF!</v>
      </c>
      <c r="AY28" s="6" t="e">
        <f>#REF!</f>
        <v>#REF!</v>
      </c>
      <c r="AZ28" s="6" t="e">
        <f>#REF!</f>
        <v>#REF!</v>
      </c>
      <c r="BA28" s="6" t="e">
        <f>#REF!</f>
        <v>#REF!</v>
      </c>
      <c r="BB28" s="6" t="e">
        <f>#REF!</f>
        <v>#REF!</v>
      </c>
      <c r="BC28" s="7" t="e">
        <f t="shared" si="2"/>
        <v>#REF!</v>
      </c>
    </row>
    <row r="29" spans="1:55" ht="29.25" customHeight="1">
      <c r="A29" s="26" t="s">
        <v>83</v>
      </c>
      <c r="B29" s="8" t="e">
        <f>#REF!+#REF!+#REF!+#REF!+#REF!</f>
        <v>#REF!</v>
      </c>
      <c r="C29" s="8" t="e">
        <f>#REF!+#REF!+#REF!+#REF!+#REF!</f>
        <v>#REF!</v>
      </c>
      <c r="D29" s="8" t="e">
        <f>#REF!+#REF!+#REF!+#REF!+#REF!</f>
        <v>#REF!</v>
      </c>
      <c r="E29" s="8" t="e">
        <f>#REF!+#REF!+#REF!+#REF!+#REF!</f>
        <v>#REF!</v>
      </c>
      <c r="F29" s="8" t="e">
        <f>#REF!+#REF!+#REF!+#REF!+#REF!</f>
        <v>#REF!</v>
      </c>
      <c r="G29" s="8" t="e">
        <f>#REF!+#REF!+#REF!+#REF!+#REF!</f>
        <v>#REF!</v>
      </c>
      <c r="H29" s="8" t="e">
        <f>#REF!+#REF!+#REF!+#REF!+#REF!</f>
        <v>#REF!</v>
      </c>
      <c r="I29" s="8" t="e">
        <f>#REF!+#REF!+#REF!+#REF!+#REF!</f>
        <v>#REF!</v>
      </c>
      <c r="J29" s="8" t="e">
        <f>#REF!+#REF!+#REF!+#REF!+#REF!</f>
        <v>#REF!</v>
      </c>
      <c r="K29" s="8" t="e">
        <f>#REF!+#REF!+#REF!+#REF!+#REF!</f>
        <v>#REF!</v>
      </c>
      <c r="L29" s="8" t="e">
        <f>#REF!+#REF!+#REF!+#REF!+#REF!</f>
        <v>#REF!</v>
      </c>
      <c r="M29" s="8" t="e">
        <f>#REF!+#REF!+#REF!+#REF!+#REF!</f>
        <v>#REF!</v>
      </c>
      <c r="N29" s="8" t="e">
        <f>#REF!+#REF!+#REF!+#REF!+#REF!</f>
        <v>#REF!</v>
      </c>
      <c r="O29" s="8" t="e">
        <f>#REF!+#REF!+#REF!+#REF!+#REF!</f>
        <v>#REF!</v>
      </c>
      <c r="P29" s="8" t="e">
        <f>#REF!+#REF!+#REF!+#REF!+#REF!</f>
        <v>#REF!</v>
      </c>
      <c r="Q29" s="8" t="e">
        <f>#REF!+#REF!+#REF!+#REF!+#REF!</f>
        <v>#REF!</v>
      </c>
      <c r="R29" s="8" t="e">
        <f>#REF!+#REF!+#REF!+#REF!+#REF!</f>
        <v>#REF!</v>
      </c>
      <c r="S29" s="8" t="e">
        <f>#REF!+#REF!+#REF!+#REF!+#REF!</f>
        <v>#REF!</v>
      </c>
      <c r="T29" s="8" t="e">
        <f>#REF!+#REF!+#REF!+#REF!+#REF!</f>
        <v>#REF!</v>
      </c>
      <c r="U29" s="8" t="e">
        <f>#REF!+#REF!+#REF!+#REF!+#REF!</f>
        <v>#REF!</v>
      </c>
      <c r="V29" s="8" t="e">
        <f>#REF!+#REF!+#REF!+#REF!+#REF!</f>
        <v>#REF!</v>
      </c>
      <c r="W29" s="8" t="e">
        <f>#REF!+#REF!+#REF!+#REF!+#REF!</f>
        <v>#REF!</v>
      </c>
      <c r="X29" s="8" t="e">
        <f>#REF!+#REF!+#REF!+#REF!+#REF!</f>
        <v>#REF!</v>
      </c>
      <c r="Y29" s="8" t="e">
        <f>#REF!+#REF!+#REF!+#REF!+#REF!</f>
        <v>#REF!</v>
      </c>
      <c r="Z29" s="8" t="e">
        <f>#REF!+#REF!+#REF!+#REF!+#REF!</f>
        <v>#REF!</v>
      </c>
      <c r="AA29" s="8" t="e">
        <f>#REF!+#REF!+#REF!+#REF!+#REF!</f>
        <v>#REF!</v>
      </c>
      <c r="AB29" s="8" t="e">
        <f>#REF!+#REF!+#REF!+#REF!+#REF!</f>
        <v>#REF!</v>
      </c>
      <c r="AC29" s="8" t="e">
        <f>#REF!+#REF!+#REF!+#REF!+#REF!</f>
        <v>#REF!</v>
      </c>
      <c r="AD29" s="8" t="e">
        <f>#REF!+#REF!+#REF!+#REF!+#REF!</f>
        <v>#REF!</v>
      </c>
      <c r="AE29" s="8" t="e">
        <f>#REF!+#REF!+#REF!+#REF!+#REF!</f>
        <v>#REF!</v>
      </c>
      <c r="AF29" s="8" t="e">
        <f>#REF!+#REF!+#REF!+#REF!+#REF!</f>
        <v>#REF!</v>
      </c>
      <c r="AG29" s="8" t="e">
        <f>#REF!+#REF!+#REF!+#REF!+#REF!</f>
        <v>#REF!</v>
      </c>
      <c r="AH29" s="8" t="e">
        <f>#REF!+#REF!+#REF!+#REF!+#REF!</f>
        <v>#REF!</v>
      </c>
      <c r="AI29" s="8">
        <v>21185.744631161142</v>
      </c>
      <c r="AJ29" s="8" t="e">
        <f>#REF!+#REF!+#REF!+#REF!+#REF!</f>
        <v>#REF!</v>
      </c>
      <c r="AK29" s="8" t="e">
        <f>#REF!+#REF!+#REF!+#REF!+#REF!</f>
        <v>#REF!</v>
      </c>
      <c r="AL29" s="8" t="e">
        <f>#REF!+#REF!+#REF!+#REF!+#REF!</f>
        <v>#REF!</v>
      </c>
      <c r="AM29" s="8" t="e">
        <f>#REF!+#REF!+#REF!+#REF!+#REF!</f>
        <v>#REF!</v>
      </c>
      <c r="AN29" s="8" t="e">
        <f>#REF!+#REF!+#REF!+#REF!+#REF!</f>
        <v>#REF!</v>
      </c>
      <c r="AO29" s="8" t="e">
        <f>#REF!+#REF!+#REF!+#REF!+#REF!</f>
        <v>#REF!</v>
      </c>
      <c r="AP29" s="8" t="e">
        <f>#REF!+#REF!+#REF!+#REF!+#REF!</f>
        <v>#REF!</v>
      </c>
      <c r="AQ29" s="8" t="e">
        <f>#REF!+#REF!+#REF!+#REF!+#REF!</f>
        <v>#REF!</v>
      </c>
      <c r="AR29" s="8" t="e">
        <f>#REF!+#REF!+#REF!+#REF!+#REF!</f>
        <v>#REF!</v>
      </c>
      <c r="AS29" s="8" t="e">
        <f>#REF!+#REF!+#REF!+#REF!+#REF!</f>
        <v>#REF!</v>
      </c>
      <c r="AT29" s="8" t="e">
        <f>#REF!+#REF!+#REF!+#REF!+#REF!</f>
        <v>#REF!</v>
      </c>
      <c r="AU29" s="8" t="e">
        <f>#REF!+#REF!+#REF!+#REF!+#REF!</f>
        <v>#REF!</v>
      </c>
      <c r="AV29" s="8" t="e">
        <f>#REF!+#REF!+#REF!+#REF!+#REF!</f>
        <v>#REF!</v>
      </c>
      <c r="AW29" s="8" t="e">
        <f>#REF!+#REF!+#REF!+#REF!+#REF!</f>
        <v>#REF!</v>
      </c>
      <c r="AX29" s="8" t="e">
        <f>#REF!+#REF!+#REF!+#REF!+#REF!</f>
        <v>#REF!</v>
      </c>
      <c r="AY29" s="8" t="e">
        <f>#REF!+#REF!+#REF!+#REF!+#REF!</f>
        <v>#REF!</v>
      </c>
      <c r="AZ29" s="8" t="e">
        <f>#REF!+#REF!+#REF!+#REF!+#REF!</f>
        <v>#REF!</v>
      </c>
      <c r="BA29" s="8" t="e">
        <f>#REF!+#REF!+#REF!+#REF!+#REF!</f>
        <v>#REF!</v>
      </c>
      <c r="BB29" s="8" t="e">
        <f>#REF!+#REF!+#REF!+#REF!+#REF!</f>
        <v>#REF!</v>
      </c>
      <c r="BC29" s="7" t="e">
        <f t="shared" si="2"/>
        <v>#REF!</v>
      </c>
    </row>
    <row r="30" spans="1:55" ht="14.25">
      <c r="A30" s="26" t="s">
        <v>84</v>
      </c>
      <c r="B30" s="8" t="e">
        <f aca="true" t="shared" si="3" ref="B30:AH30">B31+B38</f>
        <v>#REF!</v>
      </c>
      <c r="C30" s="8" t="e">
        <f t="shared" si="3"/>
        <v>#REF!</v>
      </c>
      <c r="D30" s="8" t="e">
        <f t="shared" si="3"/>
        <v>#REF!</v>
      </c>
      <c r="E30" s="8" t="e">
        <f t="shared" si="3"/>
        <v>#REF!</v>
      </c>
      <c r="F30" s="8" t="e">
        <f t="shared" si="3"/>
        <v>#REF!</v>
      </c>
      <c r="G30" s="8" t="e">
        <f t="shared" si="3"/>
        <v>#REF!</v>
      </c>
      <c r="H30" s="8" t="e">
        <f t="shared" si="3"/>
        <v>#REF!</v>
      </c>
      <c r="I30" s="8" t="e">
        <f t="shared" si="3"/>
        <v>#REF!</v>
      </c>
      <c r="J30" s="8" t="e">
        <f t="shared" si="3"/>
        <v>#REF!</v>
      </c>
      <c r="K30" s="8" t="e">
        <f t="shared" si="3"/>
        <v>#REF!</v>
      </c>
      <c r="L30" s="8" t="e">
        <f t="shared" si="3"/>
        <v>#REF!</v>
      </c>
      <c r="M30" s="8" t="e">
        <f t="shared" si="3"/>
        <v>#REF!</v>
      </c>
      <c r="N30" s="8" t="e">
        <f t="shared" si="3"/>
        <v>#REF!</v>
      </c>
      <c r="O30" s="8" t="e">
        <f t="shared" si="3"/>
        <v>#REF!</v>
      </c>
      <c r="P30" s="8" t="e">
        <f t="shared" si="3"/>
        <v>#REF!</v>
      </c>
      <c r="Q30" s="8" t="e">
        <f t="shared" si="3"/>
        <v>#REF!</v>
      </c>
      <c r="R30" s="8" t="e">
        <f t="shared" si="3"/>
        <v>#REF!</v>
      </c>
      <c r="S30" s="8" t="e">
        <f t="shared" si="3"/>
        <v>#REF!</v>
      </c>
      <c r="T30" s="8" t="e">
        <f t="shared" si="3"/>
        <v>#REF!</v>
      </c>
      <c r="U30" s="8" t="e">
        <f t="shared" si="3"/>
        <v>#REF!</v>
      </c>
      <c r="V30" s="8" t="e">
        <f t="shared" si="3"/>
        <v>#REF!</v>
      </c>
      <c r="W30" s="8" t="e">
        <f t="shared" si="3"/>
        <v>#REF!</v>
      </c>
      <c r="X30" s="8" t="e">
        <f t="shared" si="3"/>
        <v>#REF!</v>
      </c>
      <c r="Y30" s="8" t="e">
        <f t="shared" si="3"/>
        <v>#REF!</v>
      </c>
      <c r="Z30" s="8" t="e">
        <f t="shared" si="3"/>
        <v>#REF!</v>
      </c>
      <c r="AA30" s="8" t="e">
        <f t="shared" si="3"/>
        <v>#REF!</v>
      </c>
      <c r="AB30" s="8" t="e">
        <f t="shared" si="3"/>
        <v>#REF!</v>
      </c>
      <c r="AC30" s="8" t="e">
        <f t="shared" si="3"/>
        <v>#REF!</v>
      </c>
      <c r="AD30" s="8" t="e">
        <f t="shared" si="3"/>
        <v>#REF!</v>
      </c>
      <c r="AE30" s="8" t="e">
        <f t="shared" si="3"/>
        <v>#REF!</v>
      </c>
      <c r="AF30" s="8" t="e">
        <f t="shared" si="3"/>
        <v>#REF!</v>
      </c>
      <c r="AG30" s="8" t="e">
        <f t="shared" si="3"/>
        <v>#REF!</v>
      </c>
      <c r="AH30" s="8" t="e">
        <f t="shared" si="3"/>
        <v>#REF!</v>
      </c>
      <c r="AI30" s="8">
        <v>198179.3086895318</v>
      </c>
      <c r="AJ30" s="8" t="e">
        <f aca="true" t="shared" si="4" ref="AJ30:BB30">AJ31+AJ38</f>
        <v>#REF!</v>
      </c>
      <c r="AK30" s="8" t="e">
        <f t="shared" si="4"/>
        <v>#REF!</v>
      </c>
      <c r="AL30" s="8" t="e">
        <f t="shared" si="4"/>
        <v>#REF!</v>
      </c>
      <c r="AM30" s="8" t="e">
        <f t="shared" si="4"/>
        <v>#REF!</v>
      </c>
      <c r="AN30" s="8" t="e">
        <f t="shared" si="4"/>
        <v>#REF!</v>
      </c>
      <c r="AO30" s="8" t="e">
        <f t="shared" si="4"/>
        <v>#REF!</v>
      </c>
      <c r="AP30" s="8" t="e">
        <f t="shared" si="4"/>
        <v>#REF!</v>
      </c>
      <c r="AQ30" s="8" t="e">
        <f t="shared" si="4"/>
        <v>#REF!</v>
      </c>
      <c r="AR30" s="8" t="e">
        <f t="shared" si="4"/>
        <v>#REF!</v>
      </c>
      <c r="AS30" s="8" t="e">
        <f t="shared" si="4"/>
        <v>#REF!</v>
      </c>
      <c r="AT30" s="8" t="e">
        <f t="shared" si="4"/>
        <v>#REF!</v>
      </c>
      <c r="AU30" s="8" t="e">
        <f t="shared" si="4"/>
        <v>#REF!</v>
      </c>
      <c r="AV30" s="8" t="e">
        <f t="shared" si="4"/>
        <v>#REF!</v>
      </c>
      <c r="AW30" s="8" t="e">
        <f t="shared" si="4"/>
        <v>#REF!</v>
      </c>
      <c r="AX30" s="8" t="e">
        <f t="shared" si="4"/>
        <v>#REF!</v>
      </c>
      <c r="AY30" s="8" t="e">
        <f t="shared" si="4"/>
        <v>#REF!</v>
      </c>
      <c r="AZ30" s="8" t="e">
        <f t="shared" si="4"/>
        <v>#REF!</v>
      </c>
      <c r="BA30" s="8" t="e">
        <f t="shared" si="4"/>
        <v>#REF!</v>
      </c>
      <c r="BB30" s="8" t="e">
        <f t="shared" si="4"/>
        <v>#REF!</v>
      </c>
      <c r="BC30" s="7" t="e">
        <f t="shared" si="2"/>
        <v>#REF!</v>
      </c>
    </row>
    <row r="31" spans="1:55" ht="15">
      <c r="A31" s="27" t="s">
        <v>85</v>
      </c>
      <c r="B31" s="13" t="e">
        <f>B32+B33+B34+#REF!+B35</f>
        <v>#REF!</v>
      </c>
      <c r="C31" s="13" t="e">
        <f>C32+C33+C34+#REF!+C35</f>
        <v>#REF!</v>
      </c>
      <c r="D31" s="13" t="e">
        <f>D32+D33+D34+#REF!+D35</f>
        <v>#REF!</v>
      </c>
      <c r="E31" s="13" t="e">
        <f>E32+E33+E34+#REF!+E35</f>
        <v>#REF!</v>
      </c>
      <c r="F31" s="13" t="e">
        <f>F32+F33+F34+#REF!+F35</f>
        <v>#REF!</v>
      </c>
      <c r="G31" s="13" t="e">
        <f>G32+G33+G34+#REF!+G35</f>
        <v>#REF!</v>
      </c>
      <c r="H31" s="13" t="e">
        <f>H32+H33+H34+#REF!+H35</f>
        <v>#REF!</v>
      </c>
      <c r="I31" s="13" t="e">
        <f>I32+I33+I34+#REF!+I35</f>
        <v>#REF!</v>
      </c>
      <c r="J31" s="13" t="e">
        <f>J32+J33+J34+#REF!+J35</f>
        <v>#REF!</v>
      </c>
      <c r="K31" s="13" t="e">
        <f>K32+K33+K34+#REF!+K35</f>
        <v>#REF!</v>
      </c>
      <c r="L31" s="13" t="e">
        <f>L32+L33+L34+#REF!+L35</f>
        <v>#REF!</v>
      </c>
      <c r="M31" s="13" t="e">
        <f>M32+M33+M34+#REF!+M35</f>
        <v>#REF!</v>
      </c>
      <c r="N31" s="13" t="e">
        <f>N32+N33+N34+#REF!+N35</f>
        <v>#REF!</v>
      </c>
      <c r="O31" s="13" t="e">
        <f>O32+O33+O34+#REF!+O35</f>
        <v>#REF!</v>
      </c>
      <c r="P31" s="13" t="e">
        <f>P32+P33+P34+#REF!+P35</f>
        <v>#REF!</v>
      </c>
      <c r="Q31" s="13" t="e">
        <f>Q32+Q33+Q34+#REF!+Q35</f>
        <v>#REF!</v>
      </c>
      <c r="R31" s="13" t="e">
        <f>R32+R33+R34+#REF!+R35</f>
        <v>#REF!</v>
      </c>
      <c r="S31" s="13" t="e">
        <f>S32+S33+S34+#REF!+S35</f>
        <v>#REF!</v>
      </c>
      <c r="T31" s="13" t="e">
        <f>T32+T33+T34+#REF!+T35</f>
        <v>#REF!</v>
      </c>
      <c r="U31" s="13" t="e">
        <f>U32+U33+U34+#REF!+U35</f>
        <v>#REF!</v>
      </c>
      <c r="V31" s="13" t="e">
        <f>V32+V33+V34+#REF!+V35</f>
        <v>#REF!</v>
      </c>
      <c r="W31" s="13" t="e">
        <f>W32+W33+W34+#REF!+W35</f>
        <v>#REF!</v>
      </c>
      <c r="X31" s="13" t="e">
        <f>X32+X33+X34+#REF!+X35</f>
        <v>#REF!</v>
      </c>
      <c r="Y31" s="13" t="e">
        <f>Y32+Y33+Y34+#REF!+Y35</f>
        <v>#REF!</v>
      </c>
      <c r="Z31" s="13" t="e">
        <f>Z32+Z33+Z34+#REF!+Z35</f>
        <v>#REF!</v>
      </c>
      <c r="AA31" s="13" t="e">
        <f>AA32+AA33+AA34+#REF!+AA35</f>
        <v>#REF!</v>
      </c>
      <c r="AB31" s="13" t="e">
        <f>AB32+AB33+AB34+#REF!+AB35</f>
        <v>#REF!</v>
      </c>
      <c r="AC31" s="13" t="e">
        <f>AC32+AC33+AC34+#REF!+AC35</f>
        <v>#REF!</v>
      </c>
      <c r="AD31" s="13" t="e">
        <f>AD32+AD33+AD34+#REF!+AD35</f>
        <v>#REF!</v>
      </c>
      <c r="AE31" s="13" t="e">
        <f>AE32+AE33+AE34+#REF!+AE35</f>
        <v>#REF!</v>
      </c>
      <c r="AF31" s="13" t="e">
        <f>AF32+AF33+AF34+#REF!+AF35</f>
        <v>#REF!</v>
      </c>
      <c r="AG31" s="13" t="e">
        <f>AG32+AG33+AG34+#REF!+AG35</f>
        <v>#REF!</v>
      </c>
      <c r="AH31" s="13" t="e">
        <f>AH32+AH33+AH34+#REF!+AH35</f>
        <v>#REF!</v>
      </c>
      <c r="AI31" s="13">
        <v>86009.125</v>
      </c>
      <c r="AJ31" s="13" t="e">
        <f>AJ32+AJ33+AJ34+#REF!+AJ35</f>
        <v>#REF!</v>
      </c>
      <c r="AK31" s="13" t="e">
        <f>AK32+AK33+AK34+#REF!+AK35</f>
        <v>#REF!</v>
      </c>
      <c r="AL31" s="13" t="e">
        <f>AL32+AL33+AL34+#REF!+AL35</f>
        <v>#REF!</v>
      </c>
      <c r="AM31" s="13" t="e">
        <f>AM32+AM33+AM34+#REF!+AM35</f>
        <v>#REF!</v>
      </c>
      <c r="AN31" s="13" t="e">
        <f>AN32+AN33+AN34+#REF!+AN35</f>
        <v>#REF!</v>
      </c>
      <c r="AO31" s="13" t="e">
        <f>AO32+AO33+AO34+#REF!+AO35</f>
        <v>#REF!</v>
      </c>
      <c r="AP31" s="13" t="e">
        <f>AP32+AP33+AP34+#REF!+AP35</f>
        <v>#REF!</v>
      </c>
      <c r="AQ31" s="13" t="e">
        <f>AQ32+AQ33+AQ34+#REF!+AQ35</f>
        <v>#REF!</v>
      </c>
      <c r="AR31" s="13" t="e">
        <f>AR32+AR33+AR34+#REF!+AR35</f>
        <v>#REF!</v>
      </c>
      <c r="AS31" s="13" t="e">
        <f>AS32+AS33+AS34+#REF!+AS35</f>
        <v>#REF!</v>
      </c>
      <c r="AT31" s="13" t="e">
        <f>AT32+AT33+AT34+#REF!+AT35</f>
        <v>#REF!</v>
      </c>
      <c r="AU31" s="13" t="e">
        <f>AU32+AU33+AU34+#REF!+AU35</f>
        <v>#REF!</v>
      </c>
      <c r="AV31" s="13" t="e">
        <f>AV32+AV33+AV34+#REF!+AV35</f>
        <v>#REF!</v>
      </c>
      <c r="AW31" s="13" t="e">
        <f>AW32+AW33+AW34+#REF!+AW35</f>
        <v>#REF!</v>
      </c>
      <c r="AX31" s="13" t="e">
        <f>AX32+AX33+AX34+#REF!+AX35</f>
        <v>#REF!</v>
      </c>
      <c r="AY31" s="13" t="e">
        <f>AY32+AY33+AY34+#REF!+AY35</f>
        <v>#REF!</v>
      </c>
      <c r="AZ31" s="13" t="e">
        <f>AZ32+AZ33+AZ34+#REF!+AZ35</f>
        <v>#REF!</v>
      </c>
      <c r="BA31" s="13" t="e">
        <f>BA32+BA33+BA34+#REF!+BA35</f>
        <v>#REF!</v>
      </c>
      <c r="BB31" s="13" t="e">
        <f>BB32+BB33+BB34+#REF!+BB35</f>
        <v>#REF!</v>
      </c>
      <c r="BC31" s="7" t="e">
        <f t="shared" si="2"/>
        <v>#REF!</v>
      </c>
    </row>
    <row r="32" spans="1:55" ht="15">
      <c r="A32" s="28" t="s">
        <v>86</v>
      </c>
      <c r="B32" s="6" t="e">
        <f>#REF!</f>
        <v>#REF!</v>
      </c>
      <c r="C32" s="6" t="e">
        <f>#REF!</f>
        <v>#REF!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6" t="e">
        <f>#REF!</f>
        <v>#REF!</v>
      </c>
      <c r="K32" s="6" t="e">
        <f>#REF!</f>
        <v>#REF!</v>
      </c>
      <c r="L32" s="6" t="e">
        <f>#REF!</f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  <c r="X32" s="6" t="e">
        <f>#REF!</f>
        <v>#REF!</v>
      </c>
      <c r="Y32" s="6" t="e">
        <f>#REF!</f>
        <v>#REF!</v>
      </c>
      <c r="Z32" s="6" t="e">
        <f>#REF!</f>
        <v>#REF!</v>
      </c>
      <c r="AA32" s="6" t="e">
        <f>#REF!</f>
        <v>#REF!</v>
      </c>
      <c r="AB32" s="6" t="e">
        <f>#REF!</f>
        <v>#REF!</v>
      </c>
      <c r="AC32" s="6" t="e">
        <f>#REF!</f>
        <v>#REF!</v>
      </c>
      <c r="AD32" s="6" t="e">
        <f>#REF!</f>
        <v>#REF!</v>
      </c>
      <c r="AE32" s="6" t="e">
        <f>#REF!</f>
        <v>#REF!</v>
      </c>
      <c r="AF32" s="6" t="e">
        <f>#REF!</f>
        <v>#REF!</v>
      </c>
      <c r="AG32" s="6" t="e">
        <f>#REF!</f>
        <v>#REF!</v>
      </c>
      <c r="AH32" s="6" t="e">
        <f>#REF!</f>
        <v>#REF!</v>
      </c>
      <c r="AI32" s="6">
        <v>12231.775</v>
      </c>
      <c r="AJ32" s="6" t="e">
        <f>#REF!</f>
        <v>#REF!</v>
      </c>
      <c r="AK32" s="6" t="e">
        <f>#REF!</f>
        <v>#REF!</v>
      </c>
      <c r="AL32" s="6" t="e">
        <f>#REF!</f>
        <v>#REF!</v>
      </c>
      <c r="AM32" s="6" t="e">
        <f>#REF!</f>
        <v>#REF!</v>
      </c>
      <c r="AN32" s="6" t="e">
        <f>#REF!</f>
        <v>#REF!</v>
      </c>
      <c r="AO32" s="6" t="e">
        <f>#REF!</f>
        <v>#REF!</v>
      </c>
      <c r="AP32" s="6" t="e">
        <f>#REF!</f>
        <v>#REF!</v>
      </c>
      <c r="AQ32" s="6" t="e">
        <f>#REF!</f>
        <v>#REF!</v>
      </c>
      <c r="AR32" s="6" t="e">
        <f>#REF!</f>
        <v>#REF!</v>
      </c>
      <c r="AS32" s="6" t="e">
        <f>#REF!</f>
        <v>#REF!</v>
      </c>
      <c r="AT32" s="6" t="e">
        <f>#REF!</f>
        <v>#REF!</v>
      </c>
      <c r="AU32" s="6" t="e">
        <f>#REF!</f>
        <v>#REF!</v>
      </c>
      <c r="AV32" s="6" t="e">
        <f>#REF!</f>
        <v>#REF!</v>
      </c>
      <c r="AW32" s="6" t="e">
        <f>#REF!</f>
        <v>#REF!</v>
      </c>
      <c r="AX32" s="6" t="e">
        <f>#REF!</f>
        <v>#REF!</v>
      </c>
      <c r="AY32" s="6" t="e">
        <f>#REF!</f>
        <v>#REF!</v>
      </c>
      <c r="AZ32" s="6" t="e">
        <f>#REF!</f>
        <v>#REF!</v>
      </c>
      <c r="BA32" s="6" t="e">
        <f>#REF!</f>
        <v>#REF!</v>
      </c>
      <c r="BB32" s="6" t="e">
        <f>#REF!</f>
        <v>#REF!</v>
      </c>
      <c r="BC32" s="7" t="e">
        <f t="shared" si="2"/>
        <v>#REF!</v>
      </c>
    </row>
    <row r="33" spans="1:55" ht="15">
      <c r="A33" s="28" t="s">
        <v>87</v>
      </c>
      <c r="B33" s="6" t="e">
        <f>#REF!+#REF!</f>
        <v>#REF!</v>
      </c>
      <c r="C33" s="6" t="e">
        <f>#REF!+#REF!</f>
        <v>#REF!</v>
      </c>
      <c r="D33" s="6" t="e">
        <f>#REF!+#REF!</f>
        <v>#REF!</v>
      </c>
      <c r="E33" s="6" t="e">
        <f>#REF!+#REF!</f>
        <v>#REF!</v>
      </c>
      <c r="F33" s="6" t="e">
        <f>#REF!+#REF!</f>
        <v>#REF!</v>
      </c>
      <c r="G33" s="6" t="e">
        <f>#REF!+#REF!</f>
        <v>#REF!</v>
      </c>
      <c r="H33" s="6" t="e">
        <f>#REF!+#REF!</f>
        <v>#REF!</v>
      </c>
      <c r="I33" s="6" t="e">
        <f>#REF!+#REF!</f>
        <v>#REF!</v>
      </c>
      <c r="J33" s="6" t="e">
        <f>#REF!+#REF!</f>
        <v>#REF!</v>
      </c>
      <c r="K33" s="6" t="e">
        <f>#REF!+#REF!</f>
        <v>#REF!</v>
      </c>
      <c r="L33" s="6" t="e">
        <f>#REF!+#REF!</f>
        <v>#REF!</v>
      </c>
      <c r="M33" s="6" t="e">
        <f>#REF!+#REF!</f>
        <v>#REF!</v>
      </c>
      <c r="N33" s="6" t="e">
        <f>#REF!+#REF!</f>
        <v>#REF!</v>
      </c>
      <c r="O33" s="6" t="e">
        <f>#REF!+#REF!</f>
        <v>#REF!</v>
      </c>
      <c r="P33" s="6" t="e">
        <f>#REF!+#REF!</f>
        <v>#REF!</v>
      </c>
      <c r="Q33" s="6" t="e">
        <f>#REF!+#REF!</f>
        <v>#REF!</v>
      </c>
      <c r="R33" s="6" t="e">
        <f>#REF!+#REF!</f>
        <v>#REF!</v>
      </c>
      <c r="S33" s="6" t="e">
        <f>#REF!+#REF!</f>
        <v>#REF!</v>
      </c>
      <c r="T33" s="6" t="e">
        <f>#REF!+#REF!</f>
        <v>#REF!</v>
      </c>
      <c r="U33" s="6" t="e">
        <f>#REF!+#REF!</f>
        <v>#REF!</v>
      </c>
      <c r="V33" s="6" t="e">
        <f>#REF!+#REF!</f>
        <v>#REF!</v>
      </c>
      <c r="W33" s="6" t="e">
        <f>#REF!+#REF!</f>
        <v>#REF!</v>
      </c>
      <c r="X33" s="6" t="e">
        <f>#REF!+#REF!</f>
        <v>#REF!</v>
      </c>
      <c r="Y33" s="6" t="e">
        <f>#REF!+#REF!</f>
        <v>#REF!</v>
      </c>
      <c r="Z33" s="6" t="e">
        <f>#REF!+#REF!</f>
        <v>#REF!</v>
      </c>
      <c r="AA33" s="6" t="e">
        <f>#REF!+#REF!</f>
        <v>#REF!</v>
      </c>
      <c r="AB33" s="6" t="e">
        <f>#REF!+#REF!</f>
        <v>#REF!</v>
      </c>
      <c r="AC33" s="6" t="e">
        <f>#REF!+#REF!</f>
        <v>#REF!</v>
      </c>
      <c r="AD33" s="6" t="e">
        <f>#REF!+#REF!</f>
        <v>#REF!</v>
      </c>
      <c r="AE33" s="6" t="e">
        <f>#REF!+#REF!</f>
        <v>#REF!</v>
      </c>
      <c r="AF33" s="6" t="e">
        <f>#REF!+#REF!</f>
        <v>#REF!</v>
      </c>
      <c r="AG33" s="6" t="e">
        <f>#REF!+#REF!</f>
        <v>#REF!</v>
      </c>
      <c r="AH33" s="6" t="e">
        <f>#REF!+#REF!</f>
        <v>#REF!</v>
      </c>
      <c r="AI33" s="6">
        <v>721.5</v>
      </c>
      <c r="AJ33" s="6" t="e">
        <f>#REF!+#REF!</f>
        <v>#REF!</v>
      </c>
      <c r="AK33" s="6" t="e">
        <f>#REF!+#REF!</f>
        <v>#REF!</v>
      </c>
      <c r="AL33" s="6" t="e">
        <f>#REF!+#REF!</f>
        <v>#REF!</v>
      </c>
      <c r="AM33" s="6" t="e">
        <f>#REF!+#REF!</f>
        <v>#REF!</v>
      </c>
      <c r="AN33" s="6" t="e">
        <f>#REF!+#REF!</f>
        <v>#REF!</v>
      </c>
      <c r="AO33" s="6" t="e">
        <f>#REF!+#REF!</f>
        <v>#REF!</v>
      </c>
      <c r="AP33" s="6" t="e">
        <f>#REF!+#REF!</f>
        <v>#REF!</v>
      </c>
      <c r="AQ33" s="6" t="e">
        <f>#REF!+#REF!</f>
        <v>#REF!</v>
      </c>
      <c r="AR33" s="6" t="e">
        <f>#REF!+#REF!</f>
        <v>#REF!</v>
      </c>
      <c r="AS33" s="6" t="e">
        <f>#REF!+#REF!</f>
        <v>#REF!</v>
      </c>
      <c r="AT33" s="6" t="e">
        <f>#REF!+#REF!</f>
        <v>#REF!</v>
      </c>
      <c r="AU33" s="6" t="e">
        <f>#REF!+#REF!</f>
        <v>#REF!</v>
      </c>
      <c r="AV33" s="6" t="e">
        <f>#REF!+#REF!</f>
        <v>#REF!</v>
      </c>
      <c r="AW33" s="6" t="e">
        <f>#REF!+#REF!</f>
        <v>#REF!</v>
      </c>
      <c r="AX33" s="6" t="e">
        <f>#REF!+#REF!</f>
        <v>#REF!</v>
      </c>
      <c r="AY33" s="6" t="e">
        <f>#REF!+#REF!</f>
        <v>#REF!</v>
      </c>
      <c r="AZ33" s="6" t="e">
        <f>#REF!+#REF!</f>
        <v>#REF!</v>
      </c>
      <c r="BA33" s="6" t="e">
        <f>#REF!+#REF!</f>
        <v>#REF!</v>
      </c>
      <c r="BB33" s="6" t="e">
        <f>#REF!+#REF!</f>
        <v>#REF!</v>
      </c>
      <c r="BC33" s="7" t="e">
        <f t="shared" si="2"/>
        <v>#REF!</v>
      </c>
    </row>
    <row r="34" spans="1:55" ht="15">
      <c r="A34" s="28" t="s">
        <v>88</v>
      </c>
      <c r="B34" s="6" t="e">
        <f>#REF!+#REF!</f>
        <v>#REF!</v>
      </c>
      <c r="C34" s="6" t="e">
        <f>#REF!+#REF!</f>
        <v>#REF!</v>
      </c>
      <c r="D34" s="6" t="e">
        <f>#REF!+#REF!</f>
        <v>#REF!</v>
      </c>
      <c r="E34" s="6" t="e">
        <f>#REF!+#REF!</f>
        <v>#REF!</v>
      </c>
      <c r="F34" s="6" t="e">
        <f>#REF!+#REF!</f>
        <v>#REF!</v>
      </c>
      <c r="G34" s="6" t="e">
        <f>#REF!+#REF!</f>
        <v>#REF!</v>
      </c>
      <c r="H34" s="6" t="e">
        <f>#REF!+#REF!</f>
        <v>#REF!</v>
      </c>
      <c r="I34" s="6" t="e">
        <f>#REF!+#REF!</f>
        <v>#REF!</v>
      </c>
      <c r="J34" s="6" t="e">
        <f>#REF!+#REF!</f>
        <v>#REF!</v>
      </c>
      <c r="K34" s="6" t="e">
        <f>#REF!+#REF!</f>
        <v>#REF!</v>
      </c>
      <c r="L34" s="6" t="e">
        <f>#REF!+#REF!</f>
        <v>#REF!</v>
      </c>
      <c r="M34" s="6" t="e">
        <f>#REF!+#REF!</f>
        <v>#REF!</v>
      </c>
      <c r="N34" s="6" t="e">
        <f>#REF!+#REF!</f>
        <v>#REF!</v>
      </c>
      <c r="O34" s="6" t="e">
        <f>#REF!+#REF!</f>
        <v>#REF!</v>
      </c>
      <c r="P34" s="6" t="e">
        <f>#REF!+#REF!</f>
        <v>#REF!</v>
      </c>
      <c r="Q34" s="6" t="e">
        <f>#REF!+#REF!</f>
        <v>#REF!</v>
      </c>
      <c r="R34" s="6" t="e">
        <f>#REF!+#REF!</f>
        <v>#REF!</v>
      </c>
      <c r="S34" s="6" t="e">
        <f>#REF!+#REF!</f>
        <v>#REF!</v>
      </c>
      <c r="T34" s="6" t="e">
        <f>#REF!+#REF!</f>
        <v>#REF!</v>
      </c>
      <c r="U34" s="6" t="e">
        <f>#REF!+#REF!</f>
        <v>#REF!</v>
      </c>
      <c r="V34" s="6" t="e">
        <f>#REF!+#REF!</f>
        <v>#REF!</v>
      </c>
      <c r="W34" s="6" t="e">
        <f>#REF!+#REF!</f>
        <v>#REF!</v>
      </c>
      <c r="X34" s="6" t="e">
        <f>#REF!+#REF!</f>
        <v>#REF!</v>
      </c>
      <c r="Y34" s="6" t="e">
        <f>#REF!+#REF!</f>
        <v>#REF!</v>
      </c>
      <c r="Z34" s="6" t="e">
        <f>#REF!+#REF!</f>
        <v>#REF!</v>
      </c>
      <c r="AA34" s="6" t="e">
        <f>#REF!+#REF!</f>
        <v>#REF!</v>
      </c>
      <c r="AB34" s="6" t="e">
        <f>#REF!+#REF!</f>
        <v>#REF!</v>
      </c>
      <c r="AC34" s="6" t="e">
        <f>#REF!+#REF!</f>
        <v>#REF!</v>
      </c>
      <c r="AD34" s="6" t="e">
        <f>#REF!+#REF!</f>
        <v>#REF!</v>
      </c>
      <c r="AE34" s="6" t="e">
        <f>#REF!+#REF!</f>
        <v>#REF!</v>
      </c>
      <c r="AF34" s="6" t="e">
        <f>#REF!+#REF!</f>
        <v>#REF!</v>
      </c>
      <c r="AG34" s="6" t="e">
        <f>#REF!+#REF!</f>
        <v>#REF!</v>
      </c>
      <c r="AH34" s="6" t="e">
        <f>#REF!+#REF!</f>
        <v>#REF!</v>
      </c>
      <c r="AI34" s="6">
        <v>735.7</v>
      </c>
      <c r="AJ34" s="6" t="e">
        <f>#REF!+#REF!</f>
        <v>#REF!</v>
      </c>
      <c r="AK34" s="6" t="e">
        <f>#REF!+#REF!</f>
        <v>#REF!</v>
      </c>
      <c r="AL34" s="6" t="e">
        <f>#REF!+#REF!</f>
        <v>#REF!</v>
      </c>
      <c r="AM34" s="6" t="e">
        <f>#REF!+#REF!</f>
        <v>#REF!</v>
      </c>
      <c r="AN34" s="6" t="e">
        <f>#REF!+#REF!</f>
        <v>#REF!</v>
      </c>
      <c r="AO34" s="6" t="e">
        <f>#REF!+#REF!</f>
        <v>#REF!</v>
      </c>
      <c r="AP34" s="6" t="e">
        <f>#REF!+#REF!</f>
        <v>#REF!</v>
      </c>
      <c r="AQ34" s="6" t="e">
        <f>#REF!+#REF!</f>
        <v>#REF!</v>
      </c>
      <c r="AR34" s="6" t="e">
        <f>#REF!+#REF!</f>
        <v>#REF!</v>
      </c>
      <c r="AS34" s="6" t="e">
        <f>#REF!+#REF!</f>
        <v>#REF!</v>
      </c>
      <c r="AT34" s="6" t="e">
        <f>#REF!+#REF!</f>
        <v>#REF!</v>
      </c>
      <c r="AU34" s="6" t="e">
        <f>#REF!+#REF!</f>
        <v>#REF!</v>
      </c>
      <c r="AV34" s="6" t="e">
        <f>#REF!+#REF!</f>
        <v>#REF!</v>
      </c>
      <c r="AW34" s="6" t="e">
        <f>#REF!+#REF!</f>
        <v>#REF!</v>
      </c>
      <c r="AX34" s="6" t="e">
        <f>#REF!+#REF!</f>
        <v>#REF!</v>
      </c>
      <c r="AY34" s="6" t="e">
        <f>#REF!+#REF!</f>
        <v>#REF!</v>
      </c>
      <c r="AZ34" s="6" t="e">
        <f>#REF!+#REF!</f>
        <v>#REF!</v>
      </c>
      <c r="BA34" s="6" t="e">
        <f>#REF!+#REF!</f>
        <v>#REF!</v>
      </c>
      <c r="BB34" s="6" t="e">
        <f>#REF!+#REF!</f>
        <v>#REF!</v>
      </c>
      <c r="BC34" s="7" t="e">
        <f t="shared" si="2"/>
        <v>#REF!</v>
      </c>
    </row>
    <row r="35" spans="1:55" ht="15">
      <c r="A35" s="28" t="s">
        <v>89</v>
      </c>
      <c r="B35" s="6" t="e">
        <f>B36+#REF!+#REF!+B37</f>
        <v>#REF!</v>
      </c>
      <c r="C35" s="6" t="e">
        <f>C36+#REF!+#REF!+C37</f>
        <v>#REF!</v>
      </c>
      <c r="D35" s="6" t="e">
        <f>D36+#REF!+#REF!+D37</f>
        <v>#REF!</v>
      </c>
      <c r="E35" s="6" t="e">
        <f>E36+#REF!+#REF!+E37</f>
        <v>#REF!</v>
      </c>
      <c r="F35" s="6" t="e">
        <f>F36+#REF!+#REF!+F37</f>
        <v>#REF!</v>
      </c>
      <c r="G35" s="6" t="e">
        <f>G36+#REF!+#REF!+G37</f>
        <v>#REF!</v>
      </c>
      <c r="H35" s="6" t="e">
        <f>H36+#REF!+#REF!+H37</f>
        <v>#REF!</v>
      </c>
      <c r="I35" s="6" t="e">
        <f>I36+#REF!+#REF!+I37</f>
        <v>#REF!</v>
      </c>
      <c r="J35" s="6" t="e">
        <f>J36+#REF!+#REF!+J37</f>
        <v>#REF!</v>
      </c>
      <c r="K35" s="6" t="e">
        <f>K36+#REF!+#REF!+K37</f>
        <v>#REF!</v>
      </c>
      <c r="L35" s="6" t="e">
        <f>L36+#REF!+#REF!+L37</f>
        <v>#REF!</v>
      </c>
      <c r="M35" s="6" t="e">
        <f>M36+#REF!+#REF!+M37</f>
        <v>#REF!</v>
      </c>
      <c r="N35" s="6" t="e">
        <f>N36+#REF!+#REF!+N37</f>
        <v>#REF!</v>
      </c>
      <c r="O35" s="6" t="e">
        <f>O36+#REF!+#REF!+O37</f>
        <v>#REF!</v>
      </c>
      <c r="P35" s="6" t="e">
        <f>P36+#REF!+#REF!+P37</f>
        <v>#REF!</v>
      </c>
      <c r="Q35" s="6" t="e">
        <f>Q36+#REF!+#REF!+Q37</f>
        <v>#REF!</v>
      </c>
      <c r="R35" s="6" t="e">
        <f>R36+#REF!+#REF!+R37</f>
        <v>#REF!</v>
      </c>
      <c r="S35" s="6" t="e">
        <f>S36+#REF!+#REF!+S37</f>
        <v>#REF!</v>
      </c>
      <c r="T35" s="6" t="e">
        <f>T36+#REF!+#REF!+T37</f>
        <v>#REF!</v>
      </c>
      <c r="U35" s="6" t="e">
        <f>U36+#REF!+#REF!+U37</f>
        <v>#REF!</v>
      </c>
      <c r="V35" s="6" t="e">
        <f>V36+#REF!+#REF!+V37</f>
        <v>#REF!</v>
      </c>
      <c r="W35" s="6" t="e">
        <f>W36+#REF!+#REF!+W37</f>
        <v>#REF!</v>
      </c>
      <c r="X35" s="6" t="e">
        <f>X36+#REF!+#REF!+X37</f>
        <v>#REF!</v>
      </c>
      <c r="Y35" s="6" t="e">
        <f>Y36+#REF!+#REF!+Y37</f>
        <v>#REF!</v>
      </c>
      <c r="Z35" s="6" t="e">
        <f>Z36+#REF!+#REF!+Z37</f>
        <v>#REF!</v>
      </c>
      <c r="AA35" s="6" t="e">
        <f>AA36+#REF!+#REF!+AA37</f>
        <v>#REF!</v>
      </c>
      <c r="AB35" s="6" t="e">
        <f>AB36+#REF!+#REF!+AB37</f>
        <v>#REF!</v>
      </c>
      <c r="AC35" s="6" t="e">
        <f>AC36+#REF!+#REF!+AC37</f>
        <v>#REF!</v>
      </c>
      <c r="AD35" s="6" t="e">
        <f>AD36+#REF!+#REF!+AD37</f>
        <v>#REF!</v>
      </c>
      <c r="AE35" s="6" t="e">
        <f>AE36+#REF!+#REF!+AE37</f>
        <v>#REF!</v>
      </c>
      <c r="AF35" s="6" t="e">
        <f>AF36+#REF!+#REF!+AF37</f>
        <v>#REF!</v>
      </c>
      <c r="AG35" s="6" t="e">
        <f>AG36+#REF!+#REF!+AG37</f>
        <v>#REF!</v>
      </c>
      <c r="AH35" s="6" t="e">
        <f>AH36+#REF!+#REF!+AH37</f>
        <v>#REF!</v>
      </c>
      <c r="AI35" s="6">
        <v>72320.15</v>
      </c>
      <c r="AJ35" s="6" t="e">
        <f>AJ36+#REF!+#REF!+AJ37</f>
        <v>#REF!</v>
      </c>
      <c r="AK35" s="6" t="e">
        <f>AK36+#REF!+#REF!+AK37</f>
        <v>#REF!</v>
      </c>
      <c r="AL35" s="6" t="e">
        <f>AL36+#REF!+#REF!+AL37</f>
        <v>#REF!</v>
      </c>
      <c r="AM35" s="6" t="e">
        <f>AM36+#REF!+#REF!+AM37</f>
        <v>#REF!</v>
      </c>
      <c r="AN35" s="6" t="e">
        <f>AN36+#REF!+#REF!+AN37</f>
        <v>#REF!</v>
      </c>
      <c r="AO35" s="6" t="e">
        <f>AO36+#REF!+#REF!+AO37</f>
        <v>#REF!</v>
      </c>
      <c r="AP35" s="6" t="e">
        <f>AP36+#REF!+#REF!+AP37</f>
        <v>#REF!</v>
      </c>
      <c r="AQ35" s="6" t="e">
        <f>AQ36+#REF!+#REF!+AQ37</f>
        <v>#REF!</v>
      </c>
      <c r="AR35" s="6" t="e">
        <f>AR36+#REF!+#REF!+AR37</f>
        <v>#REF!</v>
      </c>
      <c r="AS35" s="6" t="e">
        <f>AS36+#REF!+#REF!+AS37</f>
        <v>#REF!</v>
      </c>
      <c r="AT35" s="6" t="e">
        <f>AT36+#REF!+#REF!+AT37</f>
        <v>#REF!</v>
      </c>
      <c r="AU35" s="6" t="e">
        <f>AU36+#REF!+#REF!+AU37</f>
        <v>#REF!</v>
      </c>
      <c r="AV35" s="6" t="e">
        <f>AV36+#REF!+#REF!+AV37</f>
        <v>#REF!</v>
      </c>
      <c r="AW35" s="6" t="e">
        <f>AW36+#REF!+#REF!+AW37</f>
        <v>#REF!</v>
      </c>
      <c r="AX35" s="6" t="e">
        <f>AX36+#REF!+#REF!+AX37</f>
        <v>#REF!</v>
      </c>
      <c r="AY35" s="6" t="e">
        <f>AY36+#REF!+#REF!+AY37</f>
        <v>#REF!</v>
      </c>
      <c r="AZ35" s="6" t="e">
        <f>AZ36+#REF!+#REF!+AZ37</f>
        <v>#REF!</v>
      </c>
      <c r="BA35" s="6" t="e">
        <f>BA36+#REF!+#REF!+BA37</f>
        <v>#REF!</v>
      </c>
      <c r="BB35" s="6" t="e">
        <f>BB36+#REF!+#REF!+BB37</f>
        <v>#REF!</v>
      </c>
      <c r="BC35" s="7" t="e">
        <f t="shared" si="2"/>
        <v>#REF!</v>
      </c>
    </row>
    <row r="36" spans="1:55" ht="15">
      <c r="A36" s="28" t="s">
        <v>90</v>
      </c>
      <c r="B36" s="6" t="e">
        <f>#REF!</f>
        <v>#REF!</v>
      </c>
      <c r="C36" s="6" t="e">
        <f>#REF!</f>
        <v>#REF!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6" t="e">
        <f>#REF!</f>
        <v>#REF!</v>
      </c>
      <c r="K36" s="6" t="e">
        <f>#REF!</f>
        <v>#REF!</v>
      </c>
      <c r="L36" s="6" t="e">
        <f>#REF!</f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  <c r="X36" s="6" t="e">
        <f>#REF!</f>
        <v>#REF!</v>
      </c>
      <c r="Y36" s="6" t="e">
        <f>#REF!</f>
        <v>#REF!</v>
      </c>
      <c r="Z36" s="6" t="e">
        <f>#REF!</f>
        <v>#REF!</v>
      </c>
      <c r="AA36" s="6" t="e">
        <f>#REF!</f>
        <v>#REF!</v>
      </c>
      <c r="AB36" s="6" t="e">
        <f>#REF!</f>
        <v>#REF!</v>
      </c>
      <c r="AC36" s="6" t="e">
        <f>#REF!</f>
        <v>#REF!</v>
      </c>
      <c r="AD36" s="6" t="e">
        <f>#REF!</f>
        <v>#REF!</v>
      </c>
      <c r="AE36" s="6" t="e">
        <f>#REF!</f>
        <v>#REF!</v>
      </c>
      <c r="AF36" s="6" t="e">
        <f>#REF!</f>
        <v>#REF!</v>
      </c>
      <c r="AG36" s="6" t="e">
        <f>#REF!</f>
        <v>#REF!</v>
      </c>
      <c r="AH36" s="6" t="e">
        <f>#REF!</f>
        <v>#REF!</v>
      </c>
      <c r="AI36" s="6">
        <v>72275.15</v>
      </c>
      <c r="AJ36" s="6" t="e">
        <f>#REF!</f>
        <v>#REF!</v>
      </c>
      <c r="AK36" s="6" t="e">
        <f>#REF!</f>
        <v>#REF!</v>
      </c>
      <c r="AL36" s="6" t="e">
        <f>#REF!</f>
        <v>#REF!</v>
      </c>
      <c r="AM36" s="6" t="e">
        <f>#REF!</f>
        <v>#REF!</v>
      </c>
      <c r="AN36" s="6" t="e">
        <f>#REF!</f>
        <v>#REF!</v>
      </c>
      <c r="AO36" s="6" t="e">
        <f>#REF!</f>
        <v>#REF!</v>
      </c>
      <c r="AP36" s="6" t="e">
        <f>#REF!</f>
        <v>#REF!</v>
      </c>
      <c r="AQ36" s="6" t="e">
        <f>#REF!</f>
        <v>#REF!</v>
      </c>
      <c r="AR36" s="6" t="e">
        <f>#REF!</f>
        <v>#REF!</v>
      </c>
      <c r="AS36" s="6" t="e">
        <f>#REF!</f>
        <v>#REF!</v>
      </c>
      <c r="AT36" s="6" t="e">
        <f>#REF!</f>
        <v>#REF!</v>
      </c>
      <c r="AU36" s="6" t="e">
        <f>#REF!</f>
        <v>#REF!</v>
      </c>
      <c r="AV36" s="6" t="e">
        <f>#REF!</f>
        <v>#REF!</v>
      </c>
      <c r="AW36" s="6" t="e">
        <f>#REF!</f>
        <v>#REF!</v>
      </c>
      <c r="AX36" s="6" t="e">
        <f>#REF!</f>
        <v>#REF!</v>
      </c>
      <c r="AY36" s="6" t="e">
        <f>#REF!</f>
        <v>#REF!</v>
      </c>
      <c r="AZ36" s="6" t="e">
        <f>#REF!</f>
        <v>#REF!</v>
      </c>
      <c r="BA36" s="6" t="e">
        <f>#REF!</f>
        <v>#REF!</v>
      </c>
      <c r="BB36" s="6" t="e">
        <f>#REF!</f>
        <v>#REF!</v>
      </c>
      <c r="BC36" s="7" t="e">
        <f t="shared" si="2"/>
        <v>#REF!</v>
      </c>
    </row>
    <row r="37" spans="1:55" ht="15">
      <c r="A37" s="28" t="s">
        <v>91</v>
      </c>
      <c r="B37" s="6" t="e">
        <f>#REF!</f>
        <v>#REF!</v>
      </c>
      <c r="C37" s="6" t="e">
        <f>#REF!</f>
        <v>#REF!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6" t="e">
        <f>#REF!</f>
        <v>#REF!</v>
      </c>
      <c r="K37" s="6" t="e">
        <f>#REF!</f>
        <v>#REF!</v>
      </c>
      <c r="L37" s="6" t="e">
        <f>#REF!</f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  <c r="X37" s="6" t="e">
        <f>#REF!</f>
        <v>#REF!</v>
      </c>
      <c r="Y37" s="6" t="e">
        <f>#REF!</f>
        <v>#REF!</v>
      </c>
      <c r="Z37" s="6" t="e">
        <f>#REF!</f>
        <v>#REF!</v>
      </c>
      <c r="AA37" s="6" t="e">
        <f>#REF!</f>
        <v>#REF!</v>
      </c>
      <c r="AB37" s="6" t="e">
        <f>#REF!</f>
        <v>#REF!</v>
      </c>
      <c r="AC37" s="6" t="e">
        <f>#REF!</f>
        <v>#REF!</v>
      </c>
      <c r="AD37" s="6" t="e">
        <f>#REF!</f>
        <v>#REF!</v>
      </c>
      <c r="AE37" s="6" t="e">
        <f>#REF!</f>
        <v>#REF!</v>
      </c>
      <c r="AF37" s="6" t="e">
        <f>#REF!</f>
        <v>#REF!</v>
      </c>
      <c r="AG37" s="6" t="e">
        <f>#REF!</f>
        <v>#REF!</v>
      </c>
      <c r="AH37" s="6" t="e">
        <f>#REF!</f>
        <v>#REF!</v>
      </c>
      <c r="AI37" s="6">
        <v>45</v>
      </c>
      <c r="AJ37" s="6" t="e">
        <f>#REF!</f>
        <v>#REF!</v>
      </c>
      <c r="AK37" s="6" t="e">
        <f>#REF!</f>
        <v>#REF!</v>
      </c>
      <c r="AL37" s="6" t="e">
        <f>#REF!</f>
        <v>#REF!</v>
      </c>
      <c r="AM37" s="6" t="e">
        <f>#REF!</f>
        <v>#REF!</v>
      </c>
      <c r="AN37" s="6" t="e">
        <f>#REF!</f>
        <v>#REF!</v>
      </c>
      <c r="AO37" s="6" t="e">
        <f>#REF!</f>
        <v>#REF!</v>
      </c>
      <c r="AP37" s="6" t="e">
        <f>#REF!</f>
        <v>#REF!</v>
      </c>
      <c r="AQ37" s="6" t="e">
        <f>#REF!</f>
        <v>#REF!</v>
      </c>
      <c r="AR37" s="6" t="e">
        <f>#REF!</f>
        <v>#REF!</v>
      </c>
      <c r="AS37" s="6" t="e">
        <f>#REF!</f>
        <v>#REF!</v>
      </c>
      <c r="AT37" s="6" t="e">
        <f>#REF!</f>
        <v>#REF!</v>
      </c>
      <c r="AU37" s="6" t="e">
        <f>#REF!</f>
        <v>#REF!</v>
      </c>
      <c r="AV37" s="6" t="e">
        <f>#REF!</f>
        <v>#REF!</v>
      </c>
      <c r="AW37" s="6" t="e">
        <f>#REF!</f>
        <v>#REF!</v>
      </c>
      <c r="AX37" s="6" t="e">
        <f>#REF!</f>
        <v>#REF!</v>
      </c>
      <c r="AY37" s="6" t="e">
        <f>#REF!</f>
        <v>#REF!</v>
      </c>
      <c r="AZ37" s="6" t="e">
        <f>#REF!</f>
        <v>#REF!</v>
      </c>
      <c r="BA37" s="6" t="e">
        <f>#REF!</f>
        <v>#REF!</v>
      </c>
      <c r="BB37" s="6" t="e">
        <f>#REF!</f>
        <v>#REF!</v>
      </c>
      <c r="BC37" s="7" t="e">
        <f t="shared" si="2"/>
        <v>#REF!</v>
      </c>
    </row>
    <row r="38" spans="1:55" ht="15">
      <c r="A38" s="27" t="s">
        <v>92</v>
      </c>
      <c r="B38" s="13" t="e">
        <f>B39+#REF!+B40+B41</f>
        <v>#REF!</v>
      </c>
      <c r="C38" s="13" t="e">
        <f>C39+#REF!+C40+C41</f>
        <v>#REF!</v>
      </c>
      <c r="D38" s="13" t="e">
        <f>D39+#REF!+D40+D41</f>
        <v>#REF!</v>
      </c>
      <c r="E38" s="13" t="e">
        <f>E39+#REF!+E40+E41</f>
        <v>#REF!</v>
      </c>
      <c r="F38" s="13" t="e">
        <f>F39+#REF!+F40+F41</f>
        <v>#REF!</v>
      </c>
      <c r="G38" s="13" t="e">
        <f>G39+#REF!+G40+G41</f>
        <v>#REF!</v>
      </c>
      <c r="H38" s="13" t="e">
        <f>H39+#REF!+H40+H41</f>
        <v>#REF!</v>
      </c>
      <c r="I38" s="13" t="e">
        <f>I39+#REF!+I40+I41</f>
        <v>#REF!</v>
      </c>
      <c r="J38" s="13" t="e">
        <f>J39+#REF!+J40+J41</f>
        <v>#REF!</v>
      </c>
      <c r="K38" s="13" t="e">
        <f>K39+#REF!+K40+K41</f>
        <v>#REF!</v>
      </c>
      <c r="L38" s="13" t="e">
        <f>L39+#REF!+L40+L41</f>
        <v>#REF!</v>
      </c>
      <c r="M38" s="13" t="e">
        <f>M39+#REF!+M40+M41</f>
        <v>#REF!</v>
      </c>
      <c r="N38" s="13" t="e">
        <f>N39+#REF!+N40+N41</f>
        <v>#REF!</v>
      </c>
      <c r="O38" s="13" t="e">
        <f>O39+#REF!+O40+O41</f>
        <v>#REF!</v>
      </c>
      <c r="P38" s="13" t="e">
        <f>P39+#REF!+P40+P41</f>
        <v>#REF!</v>
      </c>
      <c r="Q38" s="13" t="e">
        <f>Q39+#REF!+Q40+Q41</f>
        <v>#REF!</v>
      </c>
      <c r="R38" s="13" t="e">
        <f>R39+#REF!+R40+R41</f>
        <v>#REF!</v>
      </c>
      <c r="S38" s="13" t="e">
        <f>S39+#REF!+S40+S41</f>
        <v>#REF!</v>
      </c>
      <c r="T38" s="13" t="e">
        <f>T39+#REF!+T40+T41</f>
        <v>#REF!</v>
      </c>
      <c r="U38" s="13" t="e">
        <f>U39+#REF!+U40+U41</f>
        <v>#REF!</v>
      </c>
      <c r="V38" s="13" t="e">
        <f>V39+#REF!+V40+V41</f>
        <v>#REF!</v>
      </c>
      <c r="W38" s="13" t="e">
        <f>W39+#REF!+W40+W41</f>
        <v>#REF!</v>
      </c>
      <c r="X38" s="13" t="e">
        <f>X39+#REF!+X40+X41</f>
        <v>#REF!</v>
      </c>
      <c r="Y38" s="13" t="e">
        <f>Y39+#REF!+Y40+Y41</f>
        <v>#REF!</v>
      </c>
      <c r="Z38" s="13" t="e">
        <f>Z39+#REF!+Z40+Z41</f>
        <v>#REF!</v>
      </c>
      <c r="AA38" s="13" t="e">
        <f>AA39+#REF!+AA40+AA41</f>
        <v>#REF!</v>
      </c>
      <c r="AB38" s="13" t="e">
        <f>AB39+#REF!+AB40+AB41</f>
        <v>#REF!</v>
      </c>
      <c r="AC38" s="13" t="e">
        <f>AC39+#REF!+AC40+AC41</f>
        <v>#REF!</v>
      </c>
      <c r="AD38" s="13" t="e">
        <f>AD39+#REF!+AD40+AD41</f>
        <v>#REF!</v>
      </c>
      <c r="AE38" s="13" t="e">
        <f>AE39+#REF!+AE40+AE41</f>
        <v>#REF!</v>
      </c>
      <c r="AF38" s="13" t="e">
        <f>AF39+#REF!+AF40+AF41</f>
        <v>#REF!</v>
      </c>
      <c r="AG38" s="13" t="e">
        <f>AG39+#REF!+AG40+AG41</f>
        <v>#REF!</v>
      </c>
      <c r="AH38" s="13" t="e">
        <f>AH39+#REF!+AH40+AH41</f>
        <v>#REF!</v>
      </c>
      <c r="AI38" s="13">
        <v>112170.18368953181</v>
      </c>
      <c r="AJ38" s="13" t="e">
        <f>AJ39+#REF!+AJ40+AJ41</f>
        <v>#REF!</v>
      </c>
      <c r="AK38" s="13" t="e">
        <f>AK39+#REF!+AK40+AK41</f>
        <v>#REF!</v>
      </c>
      <c r="AL38" s="13" t="e">
        <f>AL39+#REF!+AL40+AL41</f>
        <v>#REF!</v>
      </c>
      <c r="AM38" s="13" t="e">
        <f>AM39+#REF!+AM40+AM41</f>
        <v>#REF!</v>
      </c>
      <c r="AN38" s="13" t="e">
        <f>AN39+#REF!+AN40+AN41</f>
        <v>#REF!</v>
      </c>
      <c r="AO38" s="13" t="e">
        <f>AO39+#REF!+AO40+AO41</f>
        <v>#REF!</v>
      </c>
      <c r="AP38" s="13" t="e">
        <f>AP39+#REF!+AP40+AP41</f>
        <v>#REF!</v>
      </c>
      <c r="AQ38" s="13" t="e">
        <f>AQ39+#REF!+AQ40+AQ41</f>
        <v>#REF!</v>
      </c>
      <c r="AR38" s="13" t="e">
        <f>AR39+#REF!+AR40+AR41</f>
        <v>#REF!</v>
      </c>
      <c r="AS38" s="13" t="e">
        <f>AS39+#REF!+AS40+AS41</f>
        <v>#REF!</v>
      </c>
      <c r="AT38" s="13" t="e">
        <f>AT39+#REF!+AT40+AT41</f>
        <v>#REF!</v>
      </c>
      <c r="AU38" s="13" t="e">
        <f>AU39+#REF!+AU40+AU41</f>
        <v>#REF!</v>
      </c>
      <c r="AV38" s="13" t="e">
        <f>AV39+#REF!+AV40+AV41</f>
        <v>#REF!</v>
      </c>
      <c r="AW38" s="13" t="e">
        <f>AW39+#REF!+AW40+AW41</f>
        <v>#REF!</v>
      </c>
      <c r="AX38" s="13" t="e">
        <f>AX39+#REF!+AX40+AX41</f>
        <v>#REF!</v>
      </c>
      <c r="AY38" s="13" t="e">
        <f>AY39+#REF!+AY40+AY41</f>
        <v>#REF!</v>
      </c>
      <c r="AZ38" s="13" t="e">
        <f>AZ39+#REF!+AZ40+AZ41</f>
        <v>#REF!</v>
      </c>
      <c r="BA38" s="13" t="e">
        <f>BA39+#REF!+BA40+BA41</f>
        <v>#REF!</v>
      </c>
      <c r="BB38" s="13" t="e">
        <f>BB39+#REF!+BB40+BB41</f>
        <v>#REF!</v>
      </c>
      <c r="BC38" s="7" t="e">
        <f t="shared" si="2"/>
        <v>#REF!</v>
      </c>
    </row>
    <row r="39" spans="1:55" ht="15">
      <c r="A39" s="28" t="s">
        <v>93</v>
      </c>
      <c r="B39" s="6" t="e">
        <f>#REF!</f>
        <v>#REF!</v>
      </c>
      <c r="C39" s="6" t="e">
        <f>#REF!</f>
        <v>#REF!</v>
      </c>
      <c r="D39" s="6" t="e">
        <f>#REF!</f>
        <v>#REF!</v>
      </c>
      <c r="E39" s="6" t="e">
        <f>#REF!</f>
        <v>#REF!</v>
      </c>
      <c r="F39" s="6" t="e">
        <f>#REF!</f>
        <v>#REF!</v>
      </c>
      <c r="G39" s="6" t="e">
        <f>#REF!</f>
        <v>#REF!</v>
      </c>
      <c r="H39" s="6" t="e">
        <f>#REF!</f>
        <v>#REF!</v>
      </c>
      <c r="I39" s="6" t="e">
        <f>#REF!</f>
        <v>#REF!</v>
      </c>
      <c r="J39" s="6" t="e">
        <f>#REF!</f>
        <v>#REF!</v>
      </c>
      <c r="K39" s="6" t="e">
        <f>#REF!</f>
        <v>#REF!</v>
      </c>
      <c r="L39" s="6" t="e">
        <f>#REF!</f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  <c r="X39" s="6" t="e">
        <f>#REF!</f>
        <v>#REF!</v>
      </c>
      <c r="Y39" s="6" t="e">
        <f>#REF!</f>
        <v>#REF!</v>
      </c>
      <c r="Z39" s="6" t="e">
        <f>#REF!</f>
        <v>#REF!</v>
      </c>
      <c r="AA39" s="6" t="e">
        <f>#REF!</f>
        <v>#REF!</v>
      </c>
      <c r="AB39" s="6" t="e">
        <f>#REF!</f>
        <v>#REF!</v>
      </c>
      <c r="AC39" s="6" t="e">
        <f>#REF!</f>
        <v>#REF!</v>
      </c>
      <c r="AD39" s="6" t="e">
        <f>#REF!</f>
        <v>#REF!</v>
      </c>
      <c r="AE39" s="6" t="e">
        <f>#REF!</f>
        <v>#REF!</v>
      </c>
      <c r="AF39" s="6" t="e">
        <f>#REF!</f>
        <v>#REF!</v>
      </c>
      <c r="AG39" s="6" t="e">
        <f>#REF!</f>
        <v>#REF!</v>
      </c>
      <c r="AH39" s="6" t="e">
        <f>#REF!</f>
        <v>#REF!</v>
      </c>
      <c r="AI39" s="6">
        <v>36274.1351827349</v>
      </c>
      <c r="AJ39" s="6" t="e">
        <f>#REF!</f>
        <v>#REF!</v>
      </c>
      <c r="AK39" s="6" t="e">
        <f>#REF!</f>
        <v>#REF!</v>
      </c>
      <c r="AL39" s="6" t="e">
        <f>#REF!</f>
        <v>#REF!</v>
      </c>
      <c r="AM39" s="6" t="e">
        <f>#REF!</f>
        <v>#REF!</v>
      </c>
      <c r="AN39" s="6" t="e">
        <f>#REF!</f>
        <v>#REF!</v>
      </c>
      <c r="AO39" s="6" t="e">
        <f>#REF!</f>
        <v>#REF!</v>
      </c>
      <c r="AP39" s="6" t="e">
        <f>#REF!</f>
        <v>#REF!</v>
      </c>
      <c r="AQ39" s="6" t="e">
        <f>#REF!</f>
        <v>#REF!</v>
      </c>
      <c r="AR39" s="6" t="e">
        <f>#REF!</f>
        <v>#REF!</v>
      </c>
      <c r="AS39" s="6" t="e">
        <f>#REF!</f>
        <v>#REF!</v>
      </c>
      <c r="AT39" s="6" t="e">
        <f>#REF!</f>
        <v>#REF!</v>
      </c>
      <c r="AU39" s="6" t="e">
        <f>#REF!</f>
        <v>#REF!</v>
      </c>
      <c r="AV39" s="6" t="e">
        <f>#REF!</f>
        <v>#REF!</v>
      </c>
      <c r="AW39" s="6" t="e">
        <f>#REF!</f>
        <v>#REF!</v>
      </c>
      <c r="AX39" s="6" t="e">
        <f>#REF!</f>
        <v>#REF!</v>
      </c>
      <c r="AY39" s="6" t="e">
        <f>#REF!</f>
        <v>#REF!</v>
      </c>
      <c r="AZ39" s="6" t="e">
        <f>#REF!</f>
        <v>#REF!</v>
      </c>
      <c r="BA39" s="6" t="e">
        <f>#REF!</f>
        <v>#REF!</v>
      </c>
      <c r="BB39" s="6" t="e">
        <f>#REF!</f>
        <v>#REF!</v>
      </c>
      <c r="BC39" s="7" t="e">
        <f t="shared" si="2"/>
        <v>#REF!</v>
      </c>
    </row>
    <row r="40" spans="1:55" ht="15">
      <c r="A40" s="28" t="s">
        <v>94</v>
      </c>
      <c r="B40" s="6" t="e">
        <f>#REF!</f>
        <v>#REF!</v>
      </c>
      <c r="C40" s="6" t="e">
        <f>#REF!</f>
        <v>#REF!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6" t="e">
        <f>#REF!</f>
        <v>#REF!</v>
      </c>
      <c r="K40" s="6" t="e">
        <f>#REF!</f>
        <v>#REF!</v>
      </c>
      <c r="L40" s="6" t="e">
        <f>#REF!</f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  <c r="X40" s="6" t="e">
        <f>#REF!</f>
        <v>#REF!</v>
      </c>
      <c r="Y40" s="6" t="e">
        <f>#REF!</f>
        <v>#REF!</v>
      </c>
      <c r="Z40" s="6" t="e">
        <f>#REF!</f>
        <v>#REF!</v>
      </c>
      <c r="AA40" s="6" t="e">
        <f>#REF!</f>
        <v>#REF!</v>
      </c>
      <c r="AB40" s="6" t="e">
        <f>#REF!</f>
        <v>#REF!</v>
      </c>
      <c r="AC40" s="6" t="e">
        <f>#REF!</f>
        <v>#REF!</v>
      </c>
      <c r="AD40" s="6" t="e">
        <f>#REF!</f>
        <v>#REF!</v>
      </c>
      <c r="AE40" s="6" t="e">
        <f>#REF!</f>
        <v>#REF!</v>
      </c>
      <c r="AF40" s="6" t="e">
        <f>#REF!</f>
        <v>#REF!</v>
      </c>
      <c r="AG40" s="6" t="e">
        <f>#REF!</f>
        <v>#REF!</v>
      </c>
      <c r="AH40" s="6" t="e">
        <f>#REF!</f>
        <v>#REF!</v>
      </c>
      <c r="AI40" s="6">
        <v>67401.2744746087</v>
      </c>
      <c r="AJ40" s="6" t="e">
        <f>#REF!</f>
        <v>#REF!</v>
      </c>
      <c r="AK40" s="6" t="e">
        <f>#REF!</f>
        <v>#REF!</v>
      </c>
      <c r="AL40" s="6" t="e">
        <f>#REF!</f>
        <v>#REF!</v>
      </c>
      <c r="AM40" s="6" t="e">
        <f>#REF!</f>
        <v>#REF!</v>
      </c>
      <c r="AN40" s="6" t="e">
        <f>#REF!</f>
        <v>#REF!</v>
      </c>
      <c r="AO40" s="6" t="e">
        <f>#REF!</f>
        <v>#REF!</v>
      </c>
      <c r="AP40" s="6" t="e">
        <f>#REF!</f>
        <v>#REF!</v>
      </c>
      <c r="AQ40" s="6" t="e">
        <f>#REF!</f>
        <v>#REF!</v>
      </c>
      <c r="AR40" s="6" t="e">
        <f>#REF!</f>
        <v>#REF!</v>
      </c>
      <c r="AS40" s="6" t="e">
        <f>#REF!</f>
        <v>#REF!</v>
      </c>
      <c r="AT40" s="6" t="e">
        <f>#REF!</f>
        <v>#REF!</v>
      </c>
      <c r="AU40" s="6" t="e">
        <f>#REF!</f>
        <v>#REF!</v>
      </c>
      <c r="AV40" s="6" t="e">
        <f>#REF!</f>
        <v>#REF!</v>
      </c>
      <c r="AW40" s="6" t="e">
        <f>#REF!</f>
        <v>#REF!</v>
      </c>
      <c r="AX40" s="6" t="e">
        <f>#REF!</f>
        <v>#REF!</v>
      </c>
      <c r="AY40" s="6" t="e">
        <f>#REF!</f>
        <v>#REF!</v>
      </c>
      <c r="AZ40" s="6" t="e">
        <f>#REF!</f>
        <v>#REF!</v>
      </c>
      <c r="BA40" s="6" t="e">
        <f>#REF!</f>
        <v>#REF!</v>
      </c>
      <c r="BB40" s="6" t="e">
        <f>#REF!</f>
        <v>#REF!</v>
      </c>
      <c r="BC40" s="7" t="e">
        <f t="shared" si="2"/>
        <v>#REF!</v>
      </c>
    </row>
    <row r="41" spans="1:55" ht="15">
      <c r="A41" s="28" t="s">
        <v>95</v>
      </c>
      <c r="B41" s="6" t="e">
        <f>#REF!</f>
        <v>#REF!</v>
      </c>
      <c r="C41" s="6" t="e">
        <f>#REF!</f>
        <v>#REF!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6" t="e">
        <f>#REF!</f>
        <v>#REF!</v>
      </c>
      <c r="K41" s="6" t="e">
        <f>#REF!</f>
        <v>#REF!</v>
      </c>
      <c r="L41" s="6" t="e">
        <f>#REF!</f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  <c r="X41" s="6" t="e">
        <f>#REF!</f>
        <v>#REF!</v>
      </c>
      <c r="Y41" s="6" t="e">
        <f>#REF!</f>
        <v>#REF!</v>
      </c>
      <c r="Z41" s="6" t="e">
        <f>#REF!</f>
        <v>#REF!</v>
      </c>
      <c r="AA41" s="6" t="e">
        <f>#REF!</f>
        <v>#REF!</v>
      </c>
      <c r="AB41" s="6" t="e">
        <f>#REF!</f>
        <v>#REF!</v>
      </c>
      <c r="AC41" s="6" t="e">
        <f>#REF!</f>
        <v>#REF!</v>
      </c>
      <c r="AD41" s="6" t="e">
        <f>#REF!</f>
        <v>#REF!</v>
      </c>
      <c r="AE41" s="6" t="e">
        <f>#REF!</f>
        <v>#REF!</v>
      </c>
      <c r="AF41" s="6" t="e">
        <f>#REF!</f>
        <v>#REF!</v>
      </c>
      <c r="AG41" s="6" t="e">
        <f>#REF!</f>
        <v>#REF!</v>
      </c>
      <c r="AH41" s="6" t="e">
        <f>#REF!</f>
        <v>#REF!</v>
      </c>
      <c r="AI41" s="6">
        <v>8494.774032188217</v>
      </c>
      <c r="AJ41" s="6" t="e">
        <f>#REF!</f>
        <v>#REF!</v>
      </c>
      <c r="AK41" s="6" t="e">
        <f>#REF!</f>
        <v>#REF!</v>
      </c>
      <c r="AL41" s="6" t="e">
        <f>#REF!</f>
        <v>#REF!</v>
      </c>
      <c r="AM41" s="6" t="e">
        <f>#REF!</f>
        <v>#REF!</v>
      </c>
      <c r="AN41" s="6" t="e">
        <f>#REF!</f>
        <v>#REF!</v>
      </c>
      <c r="AO41" s="6" t="e">
        <f>#REF!</f>
        <v>#REF!</v>
      </c>
      <c r="AP41" s="6" t="e">
        <f>#REF!</f>
        <v>#REF!</v>
      </c>
      <c r="AQ41" s="6" t="e">
        <f>#REF!</f>
        <v>#REF!</v>
      </c>
      <c r="AR41" s="6" t="e">
        <f>#REF!</f>
        <v>#REF!</v>
      </c>
      <c r="AS41" s="6" t="e">
        <f>#REF!</f>
        <v>#REF!</v>
      </c>
      <c r="AT41" s="6" t="e">
        <f>#REF!</f>
        <v>#REF!</v>
      </c>
      <c r="AU41" s="6" t="e">
        <f>#REF!</f>
        <v>#REF!</v>
      </c>
      <c r="AV41" s="6" t="e">
        <f>#REF!</f>
        <v>#REF!</v>
      </c>
      <c r="AW41" s="6" t="e">
        <f>#REF!</f>
        <v>#REF!</v>
      </c>
      <c r="AX41" s="6" t="e">
        <f>#REF!</f>
        <v>#REF!</v>
      </c>
      <c r="AY41" s="6" t="e">
        <f>#REF!</f>
        <v>#REF!</v>
      </c>
      <c r="AZ41" s="6" t="e">
        <f>#REF!</f>
        <v>#REF!</v>
      </c>
      <c r="BA41" s="6" t="e">
        <f>#REF!</f>
        <v>#REF!</v>
      </c>
      <c r="BB41" s="6" t="e">
        <f>#REF!</f>
        <v>#REF!</v>
      </c>
      <c r="BC41" s="7" t="e">
        <f t="shared" si="2"/>
        <v>#REF!</v>
      </c>
    </row>
    <row r="42" spans="1:55" ht="14.25">
      <c r="A42" s="15" t="s">
        <v>96</v>
      </c>
      <c r="B42" s="8" t="e">
        <f>#REF!</f>
        <v>#REF!</v>
      </c>
      <c r="C42" s="8" t="e">
        <f>#REF!</f>
        <v>#REF!</v>
      </c>
      <c r="D42" s="8" t="e">
        <f>#REF!</f>
        <v>#REF!</v>
      </c>
      <c r="E42" s="8" t="e">
        <f>#REF!</f>
        <v>#REF!</v>
      </c>
      <c r="F42" s="8" t="e">
        <f>#REF!</f>
        <v>#REF!</v>
      </c>
      <c r="G42" s="8" t="e">
        <f>#REF!</f>
        <v>#REF!</v>
      </c>
      <c r="H42" s="8" t="e">
        <f>#REF!</f>
        <v>#REF!</v>
      </c>
      <c r="I42" s="8" t="e">
        <f>#REF!</f>
        <v>#REF!</v>
      </c>
      <c r="J42" s="8" t="e">
        <f>#REF!</f>
        <v>#REF!</v>
      </c>
      <c r="K42" s="8" t="e">
        <f>#REF!</f>
        <v>#REF!</v>
      </c>
      <c r="L42" s="8" t="e">
        <f>#REF!</f>
        <v>#REF!</v>
      </c>
      <c r="M42" s="8" t="e">
        <f>#REF!</f>
        <v>#REF!</v>
      </c>
      <c r="N42" s="8" t="e">
        <f>#REF!</f>
        <v>#REF!</v>
      </c>
      <c r="O42" s="8" t="e">
        <f>#REF!</f>
        <v>#REF!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  <c r="V42" s="8" t="e">
        <f>#REF!</f>
        <v>#REF!</v>
      </c>
      <c r="W42" s="8" t="e">
        <f>#REF!</f>
        <v>#REF!</v>
      </c>
      <c r="X42" s="8" t="e">
        <f>#REF!</f>
        <v>#REF!</v>
      </c>
      <c r="Y42" s="8" t="e">
        <f>#REF!</f>
        <v>#REF!</v>
      </c>
      <c r="Z42" s="8" t="e">
        <f>#REF!</f>
        <v>#REF!</v>
      </c>
      <c r="AA42" s="8" t="e">
        <f>#REF!</f>
        <v>#REF!</v>
      </c>
      <c r="AB42" s="8" t="e">
        <f>#REF!</f>
        <v>#REF!</v>
      </c>
      <c r="AC42" s="8" t="e">
        <f>#REF!</f>
        <v>#REF!</v>
      </c>
      <c r="AD42" s="8" t="e">
        <f>#REF!</f>
        <v>#REF!</v>
      </c>
      <c r="AE42" s="8" t="e">
        <f>#REF!</f>
        <v>#REF!</v>
      </c>
      <c r="AF42" s="8" t="e">
        <f>#REF!</f>
        <v>#REF!</v>
      </c>
      <c r="AG42" s="8" t="e">
        <f>#REF!</f>
        <v>#REF!</v>
      </c>
      <c r="AH42" s="8" t="e">
        <f>#REF!</f>
        <v>#REF!</v>
      </c>
      <c r="AI42" s="8">
        <v>22050.588280669483</v>
      </c>
      <c r="AJ42" s="8" t="e">
        <f>#REF!</f>
        <v>#REF!</v>
      </c>
      <c r="AK42" s="8" t="e">
        <f>#REF!</f>
        <v>#REF!</v>
      </c>
      <c r="AL42" s="8" t="e">
        <f>#REF!</f>
        <v>#REF!</v>
      </c>
      <c r="AM42" s="8" t="e">
        <f>#REF!</f>
        <v>#REF!</v>
      </c>
      <c r="AN42" s="8" t="e">
        <f>#REF!</f>
        <v>#REF!</v>
      </c>
      <c r="AO42" s="8" t="e">
        <f>#REF!</f>
        <v>#REF!</v>
      </c>
      <c r="AP42" s="8" t="e">
        <f>#REF!</f>
        <v>#REF!</v>
      </c>
      <c r="AQ42" s="8" t="e">
        <f>#REF!</f>
        <v>#REF!</v>
      </c>
      <c r="AR42" s="8" t="e">
        <f>#REF!</f>
        <v>#REF!</v>
      </c>
      <c r="AS42" s="8" t="e">
        <f>#REF!</f>
        <v>#REF!</v>
      </c>
      <c r="AT42" s="8" t="e">
        <f>#REF!</f>
        <v>#REF!</v>
      </c>
      <c r="AU42" s="8" t="e">
        <f>#REF!</f>
        <v>#REF!</v>
      </c>
      <c r="AV42" s="8" t="e">
        <f>#REF!</f>
        <v>#REF!</v>
      </c>
      <c r="AW42" s="8" t="e">
        <f>#REF!</f>
        <v>#REF!</v>
      </c>
      <c r="AX42" s="8" t="e">
        <f>#REF!</f>
        <v>#REF!</v>
      </c>
      <c r="AY42" s="8" t="e">
        <f>#REF!</f>
        <v>#REF!</v>
      </c>
      <c r="AZ42" s="8" t="e">
        <f>#REF!</f>
        <v>#REF!</v>
      </c>
      <c r="BA42" s="8" t="e">
        <f>#REF!</f>
        <v>#REF!</v>
      </c>
      <c r="BB42" s="8" t="e">
        <f>#REF!</f>
        <v>#REF!</v>
      </c>
      <c r="BC42" s="7" t="e">
        <f t="shared" si="2"/>
        <v>#REF!</v>
      </c>
    </row>
    <row r="43" spans="1:55" ht="28.5">
      <c r="A43" s="26" t="s">
        <v>97</v>
      </c>
      <c r="B43" s="8" t="e">
        <f aca="true" t="shared" si="5" ref="B43:AG43">B44+B45+B46+B47</f>
        <v>#REF!</v>
      </c>
      <c r="C43" s="8" t="e">
        <f t="shared" si="5"/>
        <v>#REF!</v>
      </c>
      <c r="D43" s="8" t="e">
        <f t="shared" si="5"/>
        <v>#REF!</v>
      </c>
      <c r="E43" s="8" t="e">
        <f t="shared" si="5"/>
        <v>#REF!</v>
      </c>
      <c r="F43" s="8" t="e">
        <f t="shared" si="5"/>
        <v>#REF!</v>
      </c>
      <c r="G43" s="8" t="e">
        <f t="shared" si="5"/>
        <v>#REF!</v>
      </c>
      <c r="H43" s="8" t="e">
        <f t="shared" si="5"/>
        <v>#REF!</v>
      </c>
      <c r="I43" s="8" t="e">
        <f t="shared" si="5"/>
        <v>#REF!</v>
      </c>
      <c r="J43" s="8" t="e">
        <f t="shared" si="5"/>
        <v>#REF!</v>
      </c>
      <c r="K43" s="8" t="e">
        <f t="shared" si="5"/>
        <v>#REF!</v>
      </c>
      <c r="L43" s="8" t="e">
        <f t="shared" si="5"/>
        <v>#REF!</v>
      </c>
      <c r="M43" s="8" t="e">
        <f t="shared" si="5"/>
        <v>#REF!</v>
      </c>
      <c r="N43" s="8" t="e">
        <f t="shared" si="5"/>
        <v>#REF!</v>
      </c>
      <c r="O43" s="8" t="e">
        <f t="shared" si="5"/>
        <v>#REF!</v>
      </c>
      <c r="P43" s="8" t="e">
        <f t="shared" si="5"/>
        <v>#REF!</v>
      </c>
      <c r="Q43" s="8" t="e">
        <f t="shared" si="5"/>
        <v>#REF!</v>
      </c>
      <c r="R43" s="8" t="e">
        <f t="shared" si="5"/>
        <v>#REF!</v>
      </c>
      <c r="S43" s="8" t="e">
        <f t="shared" si="5"/>
        <v>#REF!</v>
      </c>
      <c r="T43" s="8" t="e">
        <f t="shared" si="5"/>
        <v>#REF!</v>
      </c>
      <c r="U43" s="8" t="e">
        <f t="shared" si="5"/>
        <v>#REF!</v>
      </c>
      <c r="V43" s="8" t="e">
        <f t="shared" si="5"/>
        <v>#REF!</v>
      </c>
      <c r="W43" s="8" t="e">
        <f t="shared" si="5"/>
        <v>#REF!</v>
      </c>
      <c r="X43" s="8" t="e">
        <f t="shared" si="5"/>
        <v>#REF!</v>
      </c>
      <c r="Y43" s="8" t="e">
        <f t="shared" si="5"/>
        <v>#REF!</v>
      </c>
      <c r="Z43" s="8" t="e">
        <f t="shared" si="5"/>
        <v>#REF!</v>
      </c>
      <c r="AA43" s="8" t="e">
        <f t="shared" si="5"/>
        <v>#REF!</v>
      </c>
      <c r="AB43" s="8" t="e">
        <f t="shared" si="5"/>
        <v>#REF!</v>
      </c>
      <c r="AC43" s="8" t="e">
        <f t="shared" si="5"/>
        <v>#REF!</v>
      </c>
      <c r="AD43" s="8" t="e">
        <f t="shared" si="5"/>
        <v>#REF!</v>
      </c>
      <c r="AE43" s="8" t="e">
        <f t="shared" si="5"/>
        <v>#REF!</v>
      </c>
      <c r="AF43" s="8" t="e">
        <f t="shared" si="5"/>
        <v>#REF!</v>
      </c>
      <c r="AG43" s="8" t="e">
        <f t="shared" si="5"/>
        <v>#REF!</v>
      </c>
      <c r="AH43" s="8" t="e">
        <f aca="true" t="shared" si="6" ref="AH43:BB43">AH44+AH45+AH46+AH47</f>
        <v>#REF!</v>
      </c>
      <c r="AI43" s="8">
        <v>52425.55185932203</v>
      </c>
      <c r="AJ43" s="8" t="e">
        <f t="shared" si="6"/>
        <v>#REF!</v>
      </c>
      <c r="AK43" s="8" t="e">
        <f t="shared" si="6"/>
        <v>#REF!</v>
      </c>
      <c r="AL43" s="8" t="e">
        <f t="shared" si="6"/>
        <v>#REF!</v>
      </c>
      <c r="AM43" s="8" t="e">
        <f t="shared" si="6"/>
        <v>#REF!</v>
      </c>
      <c r="AN43" s="8" t="e">
        <f t="shared" si="6"/>
        <v>#REF!</v>
      </c>
      <c r="AO43" s="8" t="e">
        <f t="shared" si="6"/>
        <v>#REF!</v>
      </c>
      <c r="AP43" s="8" t="e">
        <f t="shared" si="6"/>
        <v>#REF!</v>
      </c>
      <c r="AQ43" s="8" t="e">
        <f t="shared" si="6"/>
        <v>#REF!</v>
      </c>
      <c r="AR43" s="8" t="e">
        <f t="shared" si="6"/>
        <v>#REF!</v>
      </c>
      <c r="AS43" s="8" t="e">
        <f t="shared" si="6"/>
        <v>#REF!</v>
      </c>
      <c r="AT43" s="8" t="e">
        <f t="shared" si="6"/>
        <v>#REF!</v>
      </c>
      <c r="AU43" s="8" t="e">
        <f t="shared" si="6"/>
        <v>#REF!</v>
      </c>
      <c r="AV43" s="8" t="e">
        <f t="shared" si="6"/>
        <v>#REF!</v>
      </c>
      <c r="AW43" s="8" t="e">
        <f t="shared" si="6"/>
        <v>#REF!</v>
      </c>
      <c r="AX43" s="8" t="e">
        <f t="shared" si="6"/>
        <v>#REF!</v>
      </c>
      <c r="AY43" s="8" t="e">
        <f t="shared" si="6"/>
        <v>#REF!</v>
      </c>
      <c r="AZ43" s="8" t="e">
        <f t="shared" si="6"/>
        <v>#REF!</v>
      </c>
      <c r="BA43" s="8" t="e">
        <f t="shared" si="6"/>
        <v>#REF!</v>
      </c>
      <c r="BB43" s="8" t="e">
        <f t="shared" si="6"/>
        <v>#REF!</v>
      </c>
      <c r="BC43" s="7" t="e">
        <f t="shared" si="2"/>
        <v>#REF!</v>
      </c>
    </row>
    <row r="44" spans="1:55" ht="15">
      <c r="A44" s="28" t="s">
        <v>98</v>
      </c>
      <c r="B44" s="6" t="e">
        <f>#REF!</f>
        <v>#REF!</v>
      </c>
      <c r="C44" s="6" t="e">
        <f>#REF!</f>
        <v>#REF!</v>
      </c>
      <c r="D44" s="6" t="e">
        <f>#REF!</f>
        <v>#REF!</v>
      </c>
      <c r="E44" s="6" t="e">
        <f>#REF!</f>
        <v>#REF!</v>
      </c>
      <c r="F44" s="6" t="e">
        <f>#REF!</f>
        <v>#REF!</v>
      </c>
      <c r="G44" s="6" t="e">
        <f>#REF!</f>
        <v>#REF!</v>
      </c>
      <c r="H44" s="6" t="e">
        <f>#REF!</f>
        <v>#REF!</v>
      </c>
      <c r="I44" s="6" t="e">
        <f>#REF!</f>
        <v>#REF!</v>
      </c>
      <c r="J44" s="6" t="e">
        <f>#REF!</f>
        <v>#REF!</v>
      </c>
      <c r="K44" s="6" t="e">
        <f>#REF!</f>
        <v>#REF!</v>
      </c>
      <c r="L44" s="6" t="e">
        <f>#REF!</f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  <c r="X44" s="6" t="e">
        <f>#REF!</f>
        <v>#REF!</v>
      </c>
      <c r="Y44" s="6" t="e">
        <f>#REF!</f>
        <v>#REF!</v>
      </c>
      <c r="Z44" s="6" t="e">
        <f>#REF!</f>
        <v>#REF!</v>
      </c>
      <c r="AA44" s="6" t="e">
        <f>#REF!</f>
        <v>#REF!</v>
      </c>
      <c r="AB44" s="6" t="e">
        <f>#REF!</f>
        <v>#REF!</v>
      </c>
      <c r="AC44" s="6" t="e">
        <f>#REF!</f>
        <v>#REF!</v>
      </c>
      <c r="AD44" s="6" t="e">
        <f>#REF!</f>
        <v>#REF!</v>
      </c>
      <c r="AE44" s="6" t="e">
        <f>#REF!</f>
        <v>#REF!</v>
      </c>
      <c r="AF44" s="6" t="e">
        <f>#REF!</f>
        <v>#REF!</v>
      </c>
      <c r="AG44" s="6" t="e">
        <f>#REF!</f>
        <v>#REF!</v>
      </c>
      <c r="AH44" s="6" t="e">
        <f>#REF!</f>
        <v>#REF!</v>
      </c>
      <c r="AI44" s="6">
        <v>2851.113081355932</v>
      </c>
      <c r="AJ44" s="6" t="e">
        <f>#REF!</f>
        <v>#REF!</v>
      </c>
      <c r="AK44" s="6" t="e">
        <f>#REF!</f>
        <v>#REF!</v>
      </c>
      <c r="AL44" s="6" t="e">
        <f>#REF!</f>
        <v>#REF!</v>
      </c>
      <c r="AM44" s="6" t="e">
        <f>#REF!</f>
        <v>#REF!</v>
      </c>
      <c r="AN44" s="6" t="e">
        <f>#REF!</f>
        <v>#REF!</v>
      </c>
      <c r="AO44" s="6" t="e">
        <f>#REF!</f>
        <v>#REF!</v>
      </c>
      <c r="AP44" s="6" t="e">
        <f>#REF!</f>
        <v>#REF!</v>
      </c>
      <c r="AQ44" s="6" t="e">
        <f>#REF!</f>
        <v>#REF!</v>
      </c>
      <c r="AR44" s="6" t="e">
        <f>#REF!</f>
        <v>#REF!</v>
      </c>
      <c r="AS44" s="6" t="e">
        <f>#REF!</f>
        <v>#REF!</v>
      </c>
      <c r="AT44" s="6" t="e">
        <f>#REF!</f>
        <v>#REF!</v>
      </c>
      <c r="AU44" s="6" t="e">
        <f>#REF!</f>
        <v>#REF!</v>
      </c>
      <c r="AV44" s="6" t="e">
        <f>#REF!</f>
        <v>#REF!</v>
      </c>
      <c r="AW44" s="6" t="e">
        <f>#REF!</f>
        <v>#REF!</v>
      </c>
      <c r="AX44" s="6" t="e">
        <f>#REF!</f>
        <v>#REF!</v>
      </c>
      <c r="AY44" s="6" t="e">
        <f>#REF!</f>
        <v>#REF!</v>
      </c>
      <c r="AZ44" s="6" t="e">
        <f>#REF!</f>
        <v>#REF!</v>
      </c>
      <c r="BA44" s="6" t="e">
        <f>#REF!</f>
        <v>#REF!</v>
      </c>
      <c r="BB44" s="6" t="e">
        <f>#REF!</f>
        <v>#REF!</v>
      </c>
      <c r="BC44" s="7" t="e">
        <f aca="true" t="shared" si="7" ref="BC44:BC51">B44+C44+D44+E44+F44+G44+H44+I44+J44+K44+L44+M44+N44+O44+P44+Q44+R44+S44+T44+U44+V44+W44+X44+Y44+Z44+AA44+AB44+AC44+AD44+AE44+AF44+AG44+AH44+AI44+AJ44+AK44+AL44+AM44+AN44+AO44+AP44+AQ44+AR44+AS44+AT44+AU44+AV44+AW44+AX44+AY44+AZ44+BA44+BB44</f>
        <v>#REF!</v>
      </c>
    </row>
    <row r="45" spans="1:55" ht="15">
      <c r="A45" s="28" t="s">
        <v>99</v>
      </c>
      <c r="B45" s="6" t="e">
        <f>#REF!</f>
        <v>#REF!</v>
      </c>
      <c r="C45" s="6" t="e">
        <f>#REF!</f>
        <v>#REF!</v>
      </c>
      <c r="D45" s="6" t="e">
        <f>#REF!</f>
        <v>#REF!</v>
      </c>
      <c r="E45" s="6" t="e">
        <f>#REF!</f>
        <v>#REF!</v>
      </c>
      <c r="F45" s="6" t="e">
        <f>#REF!</f>
        <v>#REF!</v>
      </c>
      <c r="G45" s="6" t="e">
        <f>#REF!</f>
        <v>#REF!</v>
      </c>
      <c r="H45" s="6" t="e">
        <f>#REF!</f>
        <v>#REF!</v>
      </c>
      <c r="I45" s="6" t="e">
        <f>#REF!</f>
        <v>#REF!</v>
      </c>
      <c r="J45" s="6" t="e">
        <f>#REF!</f>
        <v>#REF!</v>
      </c>
      <c r="K45" s="6" t="e">
        <f>#REF!</f>
        <v>#REF!</v>
      </c>
      <c r="L45" s="6" t="e">
        <f>#REF!</f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  <c r="X45" s="6" t="e">
        <f>#REF!</f>
        <v>#REF!</v>
      </c>
      <c r="Y45" s="6" t="e">
        <f>#REF!</f>
        <v>#REF!</v>
      </c>
      <c r="Z45" s="6" t="e">
        <f>#REF!</f>
        <v>#REF!</v>
      </c>
      <c r="AA45" s="6" t="e">
        <f>#REF!</f>
        <v>#REF!</v>
      </c>
      <c r="AB45" s="6" t="e">
        <f>#REF!</f>
        <v>#REF!</v>
      </c>
      <c r="AC45" s="6" t="e">
        <f>#REF!</f>
        <v>#REF!</v>
      </c>
      <c r="AD45" s="6" t="e">
        <f>#REF!</f>
        <v>#REF!</v>
      </c>
      <c r="AE45" s="6" t="e">
        <f>#REF!</f>
        <v>#REF!</v>
      </c>
      <c r="AF45" s="6" t="e">
        <f>#REF!</f>
        <v>#REF!</v>
      </c>
      <c r="AG45" s="6" t="e">
        <f>#REF!</f>
        <v>#REF!</v>
      </c>
      <c r="AH45" s="6" t="e">
        <f>#REF!</f>
        <v>#REF!</v>
      </c>
      <c r="AI45" s="6">
        <v>4233.4709389830505</v>
      </c>
      <c r="AJ45" s="6" t="e">
        <f>#REF!</f>
        <v>#REF!</v>
      </c>
      <c r="AK45" s="6" t="e">
        <f>#REF!</f>
        <v>#REF!</v>
      </c>
      <c r="AL45" s="6" t="e">
        <f>#REF!</f>
        <v>#REF!</v>
      </c>
      <c r="AM45" s="6" t="e">
        <f>#REF!</f>
        <v>#REF!</v>
      </c>
      <c r="AN45" s="6" t="e">
        <f>#REF!</f>
        <v>#REF!</v>
      </c>
      <c r="AO45" s="6" t="e">
        <f>#REF!</f>
        <v>#REF!</v>
      </c>
      <c r="AP45" s="6" t="e">
        <f>#REF!</f>
        <v>#REF!</v>
      </c>
      <c r="AQ45" s="6" t="e">
        <f>#REF!</f>
        <v>#REF!</v>
      </c>
      <c r="AR45" s="6" t="e">
        <f>#REF!</f>
        <v>#REF!</v>
      </c>
      <c r="AS45" s="6" t="e">
        <f>#REF!</f>
        <v>#REF!</v>
      </c>
      <c r="AT45" s="6" t="e">
        <f>#REF!</f>
        <v>#REF!</v>
      </c>
      <c r="AU45" s="6" t="e">
        <f>#REF!</f>
        <v>#REF!</v>
      </c>
      <c r="AV45" s="6" t="e">
        <f>#REF!</f>
        <v>#REF!</v>
      </c>
      <c r="AW45" s="6" t="e">
        <f>#REF!</f>
        <v>#REF!</v>
      </c>
      <c r="AX45" s="6" t="e">
        <f>#REF!</f>
        <v>#REF!</v>
      </c>
      <c r="AY45" s="6" t="e">
        <f>#REF!</f>
        <v>#REF!</v>
      </c>
      <c r="AZ45" s="6" t="e">
        <f>#REF!</f>
        <v>#REF!</v>
      </c>
      <c r="BA45" s="6" t="e">
        <f>#REF!</f>
        <v>#REF!</v>
      </c>
      <c r="BB45" s="6" t="e">
        <f>#REF!</f>
        <v>#REF!</v>
      </c>
      <c r="BC45" s="7" t="e">
        <f t="shared" si="7"/>
        <v>#REF!</v>
      </c>
    </row>
    <row r="46" spans="1:55" ht="15">
      <c r="A46" s="28" t="s">
        <v>100</v>
      </c>
      <c r="B46" s="6" t="e">
        <f>#REF!</f>
        <v>#REF!</v>
      </c>
      <c r="C46" s="6" t="e">
        <f>#REF!</f>
        <v>#REF!</v>
      </c>
      <c r="D46" s="6" t="e">
        <f>#REF!</f>
        <v>#REF!</v>
      </c>
      <c r="E46" s="6" t="e">
        <f>#REF!</f>
        <v>#REF!</v>
      </c>
      <c r="F46" s="6" t="e">
        <f>#REF!</f>
        <v>#REF!</v>
      </c>
      <c r="G46" s="6" t="e">
        <f>#REF!</f>
        <v>#REF!</v>
      </c>
      <c r="H46" s="6" t="e">
        <f>#REF!</f>
        <v>#REF!</v>
      </c>
      <c r="I46" s="6" t="e">
        <f>#REF!</f>
        <v>#REF!</v>
      </c>
      <c r="J46" s="6" t="e">
        <f>#REF!</f>
        <v>#REF!</v>
      </c>
      <c r="K46" s="6" t="e">
        <f>#REF!</f>
        <v>#REF!</v>
      </c>
      <c r="L46" s="6" t="e">
        <f>#REF!</f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  <c r="X46" s="6" t="e">
        <f>#REF!</f>
        <v>#REF!</v>
      </c>
      <c r="Y46" s="6" t="e">
        <f>#REF!</f>
        <v>#REF!</v>
      </c>
      <c r="Z46" s="6" t="e">
        <f>#REF!</f>
        <v>#REF!</v>
      </c>
      <c r="AA46" s="6" t="e">
        <f>#REF!</f>
        <v>#REF!</v>
      </c>
      <c r="AB46" s="6" t="e">
        <f>#REF!</f>
        <v>#REF!</v>
      </c>
      <c r="AC46" s="6" t="e">
        <f>#REF!</f>
        <v>#REF!</v>
      </c>
      <c r="AD46" s="6" t="e">
        <f>#REF!</f>
        <v>#REF!</v>
      </c>
      <c r="AE46" s="6" t="e">
        <f>#REF!</f>
        <v>#REF!</v>
      </c>
      <c r="AF46" s="6" t="e">
        <f>#REF!</f>
        <v>#REF!</v>
      </c>
      <c r="AG46" s="6" t="e">
        <f>#REF!</f>
        <v>#REF!</v>
      </c>
      <c r="AH46" s="6" t="e">
        <f>#REF!</f>
        <v>#REF!</v>
      </c>
      <c r="AI46" s="6">
        <v>11879.63783898305</v>
      </c>
      <c r="AJ46" s="6" t="e">
        <f>#REF!</f>
        <v>#REF!</v>
      </c>
      <c r="AK46" s="6" t="e">
        <f>#REF!</f>
        <v>#REF!</v>
      </c>
      <c r="AL46" s="6" t="e">
        <f>#REF!</f>
        <v>#REF!</v>
      </c>
      <c r="AM46" s="6" t="e">
        <f>#REF!</f>
        <v>#REF!</v>
      </c>
      <c r="AN46" s="6" t="e">
        <f>#REF!</f>
        <v>#REF!</v>
      </c>
      <c r="AO46" s="6" t="e">
        <f>#REF!</f>
        <v>#REF!</v>
      </c>
      <c r="AP46" s="6" t="e">
        <f>#REF!</f>
        <v>#REF!</v>
      </c>
      <c r="AQ46" s="6" t="e">
        <f>#REF!</f>
        <v>#REF!</v>
      </c>
      <c r="AR46" s="6" t="e">
        <f>#REF!</f>
        <v>#REF!</v>
      </c>
      <c r="AS46" s="6" t="e">
        <f>#REF!</f>
        <v>#REF!</v>
      </c>
      <c r="AT46" s="6" t="e">
        <f>#REF!</f>
        <v>#REF!</v>
      </c>
      <c r="AU46" s="6" t="e">
        <f>#REF!</f>
        <v>#REF!</v>
      </c>
      <c r="AV46" s="6" t="e">
        <f>#REF!</f>
        <v>#REF!</v>
      </c>
      <c r="AW46" s="6" t="e">
        <f>#REF!</f>
        <v>#REF!</v>
      </c>
      <c r="AX46" s="6" t="e">
        <f>#REF!</f>
        <v>#REF!</v>
      </c>
      <c r="AY46" s="6" t="e">
        <f>#REF!</f>
        <v>#REF!</v>
      </c>
      <c r="AZ46" s="6" t="e">
        <f>#REF!</f>
        <v>#REF!</v>
      </c>
      <c r="BA46" s="6" t="e">
        <f>#REF!</f>
        <v>#REF!</v>
      </c>
      <c r="BB46" s="6" t="e">
        <f>#REF!</f>
        <v>#REF!</v>
      </c>
      <c r="BC46" s="7" t="e">
        <f t="shared" si="7"/>
        <v>#REF!</v>
      </c>
    </row>
    <row r="47" spans="1:55" ht="15">
      <c r="A47" s="28" t="s">
        <v>101</v>
      </c>
      <c r="B47" s="6" t="e">
        <f>#REF!</f>
        <v>#REF!</v>
      </c>
      <c r="C47" s="6" t="e">
        <f>#REF!</f>
        <v>#REF!</v>
      </c>
      <c r="D47" s="6" t="e">
        <f>#REF!</f>
        <v>#REF!</v>
      </c>
      <c r="E47" s="6" t="e">
        <f>#REF!</f>
        <v>#REF!</v>
      </c>
      <c r="F47" s="6" t="e">
        <f>#REF!</f>
        <v>#REF!</v>
      </c>
      <c r="G47" s="6" t="e">
        <f>#REF!</f>
        <v>#REF!</v>
      </c>
      <c r="H47" s="6" t="e">
        <f>#REF!</f>
        <v>#REF!</v>
      </c>
      <c r="I47" s="6" t="e">
        <f>#REF!</f>
        <v>#REF!</v>
      </c>
      <c r="J47" s="6" t="e">
        <f>#REF!</f>
        <v>#REF!</v>
      </c>
      <c r="K47" s="6" t="e">
        <f>#REF!</f>
        <v>#REF!</v>
      </c>
      <c r="L47" s="6" t="e">
        <f>#REF!</f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  <c r="X47" s="6" t="e">
        <f>#REF!</f>
        <v>#REF!</v>
      </c>
      <c r="Y47" s="6" t="e">
        <f>#REF!</f>
        <v>#REF!</v>
      </c>
      <c r="Z47" s="6" t="e">
        <f>#REF!</f>
        <v>#REF!</v>
      </c>
      <c r="AA47" s="6" t="e">
        <f>#REF!</f>
        <v>#REF!</v>
      </c>
      <c r="AB47" s="6" t="e">
        <f>#REF!</f>
        <v>#REF!</v>
      </c>
      <c r="AC47" s="6" t="e">
        <f>#REF!</f>
        <v>#REF!</v>
      </c>
      <c r="AD47" s="6" t="e">
        <f>#REF!</f>
        <v>#REF!</v>
      </c>
      <c r="AE47" s="6" t="e">
        <f>#REF!</f>
        <v>#REF!</v>
      </c>
      <c r="AF47" s="6" t="e">
        <f>#REF!</f>
        <v>#REF!</v>
      </c>
      <c r="AG47" s="6" t="e">
        <f>#REF!</f>
        <v>#REF!</v>
      </c>
      <c r="AH47" s="6" t="e">
        <f>#REF!</f>
        <v>#REF!</v>
      </c>
      <c r="AI47" s="6">
        <v>33461.33</v>
      </c>
      <c r="AJ47" s="6" t="e">
        <f>#REF!</f>
        <v>#REF!</v>
      </c>
      <c r="AK47" s="6" t="e">
        <f>#REF!</f>
        <v>#REF!</v>
      </c>
      <c r="AL47" s="6" t="e">
        <f>#REF!</f>
        <v>#REF!</v>
      </c>
      <c r="AM47" s="6" t="e">
        <f>#REF!</f>
        <v>#REF!</v>
      </c>
      <c r="AN47" s="6" t="e">
        <f>#REF!</f>
        <v>#REF!</v>
      </c>
      <c r="AO47" s="6" t="e">
        <f>#REF!</f>
        <v>#REF!</v>
      </c>
      <c r="AP47" s="6" t="e">
        <f>#REF!</f>
        <v>#REF!</v>
      </c>
      <c r="AQ47" s="6" t="e">
        <f>#REF!</f>
        <v>#REF!</v>
      </c>
      <c r="AR47" s="6" t="e">
        <f>#REF!</f>
        <v>#REF!</v>
      </c>
      <c r="AS47" s="6" t="e">
        <f>#REF!</f>
        <v>#REF!</v>
      </c>
      <c r="AT47" s="6" t="e">
        <f>#REF!</f>
        <v>#REF!</v>
      </c>
      <c r="AU47" s="6" t="e">
        <f>#REF!</f>
        <v>#REF!</v>
      </c>
      <c r="AV47" s="6" t="e">
        <f>#REF!</f>
        <v>#REF!</v>
      </c>
      <c r="AW47" s="6" t="e">
        <f>#REF!</f>
        <v>#REF!</v>
      </c>
      <c r="AX47" s="6" t="e">
        <f>#REF!</f>
        <v>#REF!</v>
      </c>
      <c r="AY47" s="6" t="e">
        <f>#REF!</f>
        <v>#REF!</v>
      </c>
      <c r="AZ47" s="6" t="e">
        <f>#REF!</f>
        <v>#REF!</v>
      </c>
      <c r="BA47" s="6" t="e">
        <f>#REF!</f>
        <v>#REF!</v>
      </c>
      <c r="BB47" s="6" t="e">
        <f>#REF!</f>
        <v>#REF!</v>
      </c>
      <c r="BC47" s="7" t="e">
        <f t="shared" si="7"/>
        <v>#REF!</v>
      </c>
    </row>
    <row r="48" spans="1:55" ht="14.25">
      <c r="A48" s="26" t="s">
        <v>102</v>
      </c>
      <c r="B48" s="8" t="e">
        <f>#REF!</f>
        <v>#REF!</v>
      </c>
      <c r="C48" s="8" t="e">
        <f>#REF!</f>
        <v>#REF!</v>
      </c>
      <c r="D48" s="8" t="e">
        <f>#REF!</f>
        <v>#REF!</v>
      </c>
      <c r="E48" s="8" t="e">
        <f>#REF!</f>
        <v>#REF!</v>
      </c>
      <c r="F48" s="8" t="e">
        <f>#REF!</f>
        <v>#REF!</v>
      </c>
      <c r="G48" s="8" t="e">
        <f>#REF!</f>
        <v>#REF!</v>
      </c>
      <c r="H48" s="8" t="e">
        <f>#REF!</f>
        <v>#REF!</v>
      </c>
      <c r="I48" s="8" t="e">
        <f>#REF!</f>
        <v>#REF!</v>
      </c>
      <c r="J48" s="8" t="e">
        <f>#REF!</f>
        <v>#REF!</v>
      </c>
      <c r="K48" s="8" t="e">
        <f>#REF!</f>
        <v>#REF!</v>
      </c>
      <c r="L48" s="8" t="e">
        <f>#REF!</f>
        <v>#REF!</v>
      </c>
      <c r="M48" s="8" t="e">
        <f>#REF!</f>
        <v>#REF!</v>
      </c>
      <c r="N48" s="8" t="e">
        <f>#REF!</f>
        <v>#REF!</v>
      </c>
      <c r="O48" s="8" t="e">
        <f>#REF!</f>
        <v>#REF!</v>
      </c>
      <c r="P48" s="8" t="e">
        <f>#REF!</f>
        <v>#REF!</v>
      </c>
      <c r="Q48" s="8" t="e">
        <f>#REF!</f>
        <v>#REF!</v>
      </c>
      <c r="R48" s="8" t="e">
        <f>#REF!</f>
        <v>#REF!</v>
      </c>
      <c r="S48" s="8" t="e">
        <f>#REF!</f>
        <v>#REF!</v>
      </c>
      <c r="T48" s="8" t="e">
        <f>#REF!</f>
        <v>#REF!</v>
      </c>
      <c r="U48" s="8" t="e">
        <f>#REF!</f>
        <v>#REF!</v>
      </c>
      <c r="V48" s="8" t="e">
        <f>#REF!</f>
        <v>#REF!</v>
      </c>
      <c r="W48" s="8" t="e">
        <f>#REF!</f>
        <v>#REF!</v>
      </c>
      <c r="X48" s="8" t="e">
        <f>#REF!</f>
        <v>#REF!</v>
      </c>
      <c r="Y48" s="8" t="e">
        <f>#REF!</f>
        <v>#REF!</v>
      </c>
      <c r="Z48" s="8" t="e">
        <f>#REF!</f>
        <v>#REF!</v>
      </c>
      <c r="AA48" s="8" t="e">
        <f>#REF!</f>
        <v>#REF!</v>
      </c>
      <c r="AB48" s="8" t="e">
        <f>#REF!</f>
        <v>#REF!</v>
      </c>
      <c r="AC48" s="8" t="e">
        <f>#REF!</f>
        <v>#REF!</v>
      </c>
      <c r="AD48" s="8" t="e">
        <f>#REF!</f>
        <v>#REF!</v>
      </c>
      <c r="AE48" s="8" t="e">
        <f>#REF!</f>
        <v>#REF!</v>
      </c>
      <c r="AF48" s="8" t="e">
        <f>#REF!</f>
        <v>#REF!</v>
      </c>
      <c r="AG48" s="8" t="e">
        <f>#REF!</f>
        <v>#REF!</v>
      </c>
      <c r="AH48" s="8" t="e">
        <f>#REF!</f>
        <v>#REF!</v>
      </c>
      <c r="AI48" s="8">
        <v>4848.338208040872</v>
      </c>
      <c r="AJ48" s="8" t="e">
        <f>#REF!</f>
        <v>#REF!</v>
      </c>
      <c r="AK48" s="8" t="e">
        <f>#REF!</f>
        <v>#REF!</v>
      </c>
      <c r="AL48" s="8" t="e">
        <f>#REF!</f>
        <v>#REF!</v>
      </c>
      <c r="AM48" s="8" t="e">
        <f>#REF!</f>
        <v>#REF!</v>
      </c>
      <c r="AN48" s="8" t="e">
        <f>#REF!</f>
        <v>#REF!</v>
      </c>
      <c r="AO48" s="8" t="e">
        <f>#REF!</f>
        <v>#REF!</v>
      </c>
      <c r="AP48" s="8" t="e">
        <f>#REF!</f>
        <v>#REF!</v>
      </c>
      <c r="AQ48" s="8" t="e">
        <f>#REF!</f>
        <v>#REF!</v>
      </c>
      <c r="AR48" s="8" t="e">
        <f>#REF!</f>
        <v>#REF!</v>
      </c>
      <c r="AS48" s="8" t="e">
        <f>#REF!</f>
        <v>#REF!</v>
      </c>
      <c r="AT48" s="8" t="e">
        <f>#REF!</f>
        <v>#REF!</v>
      </c>
      <c r="AU48" s="8" t="e">
        <f>#REF!</f>
        <v>#REF!</v>
      </c>
      <c r="AV48" s="8" t="e">
        <f>#REF!</f>
        <v>#REF!</v>
      </c>
      <c r="AW48" s="8" t="e">
        <f>#REF!</f>
        <v>#REF!</v>
      </c>
      <c r="AX48" s="8" t="e">
        <f>#REF!</f>
        <v>#REF!</v>
      </c>
      <c r="AY48" s="8" t="e">
        <f>#REF!</f>
        <v>#REF!</v>
      </c>
      <c r="AZ48" s="8" t="e">
        <f>#REF!</f>
        <v>#REF!</v>
      </c>
      <c r="BA48" s="8" t="e">
        <f>#REF!</f>
        <v>#REF!</v>
      </c>
      <c r="BB48" s="8" t="e">
        <f>#REF!</f>
        <v>#REF!</v>
      </c>
      <c r="BC48" s="7" t="e">
        <f t="shared" si="7"/>
        <v>#REF!</v>
      </c>
    </row>
    <row r="49" spans="1:55" ht="14.25">
      <c r="A49" s="26" t="s">
        <v>103</v>
      </c>
      <c r="B49" s="8" t="e">
        <f aca="true" t="shared" si="8" ref="B49:AH49">B17+B29+B30+B42+B43+B48</f>
        <v>#REF!</v>
      </c>
      <c r="C49" s="8" t="e">
        <f t="shared" si="8"/>
        <v>#REF!</v>
      </c>
      <c r="D49" s="8" t="e">
        <f t="shared" si="8"/>
        <v>#REF!</v>
      </c>
      <c r="E49" s="8" t="e">
        <f t="shared" si="8"/>
        <v>#REF!</v>
      </c>
      <c r="F49" s="8" t="e">
        <f t="shared" si="8"/>
        <v>#REF!</v>
      </c>
      <c r="G49" s="8" t="e">
        <f t="shared" si="8"/>
        <v>#REF!</v>
      </c>
      <c r="H49" s="8" t="e">
        <f t="shared" si="8"/>
        <v>#REF!</v>
      </c>
      <c r="I49" s="8" t="e">
        <f t="shared" si="8"/>
        <v>#REF!</v>
      </c>
      <c r="J49" s="8" t="e">
        <f t="shared" si="8"/>
        <v>#REF!</v>
      </c>
      <c r="K49" s="8" t="e">
        <f t="shared" si="8"/>
        <v>#REF!</v>
      </c>
      <c r="L49" s="8" t="e">
        <f t="shared" si="8"/>
        <v>#REF!</v>
      </c>
      <c r="M49" s="8" t="e">
        <f t="shared" si="8"/>
        <v>#REF!</v>
      </c>
      <c r="N49" s="8" t="e">
        <f t="shared" si="8"/>
        <v>#REF!</v>
      </c>
      <c r="O49" s="8" t="e">
        <f t="shared" si="8"/>
        <v>#REF!</v>
      </c>
      <c r="P49" s="8" t="e">
        <f t="shared" si="8"/>
        <v>#REF!</v>
      </c>
      <c r="Q49" s="8" t="e">
        <f t="shared" si="8"/>
        <v>#REF!</v>
      </c>
      <c r="R49" s="8" t="e">
        <f t="shared" si="8"/>
        <v>#REF!</v>
      </c>
      <c r="S49" s="8" t="e">
        <f t="shared" si="8"/>
        <v>#REF!</v>
      </c>
      <c r="T49" s="8" t="e">
        <f t="shared" si="8"/>
        <v>#REF!</v>
      </c>
      <c r="U49" s="8" t="e">
        <f t="shared" si="8"/>
        <v>#REF!</v>
      </c>
      <c r="V49" s="8" t="e">
        <f t="shared" si="8"/>
        <v>#REF!</v>
      </c>
      <c r="W49" s="8" t="e">
        <f t="shared" si="8"/>
        <v>#REF!</v>
      </c>
      <c r="X49" s="8" t="e">
        <f t="shared" si="8"/>
        <v>#REF!</v>
      </c>
      <c r="Y49" s="8" t="e">
        <f t="shared" si="8"/>
        <v>#REF!</v>
      </c>
      <c r="Z49" s="8" t="e">
        <f t="shared" si="8"/>
        <v>#REF!</v>
      </c>
      <c r="AA49" s="8" t="e">
        <f t="shared" si="8"/>
        <v>#REF!</v>
      </c>
      <c r="AB49" s="8" t="e">
        <f t="shared" si="8"/>
        <v>#REF!</v>
      </c>
      <c r="AC49" s="8" t="e">
        <f t="shared" si="8"/>
        <v>#REF!</v>
      </c>
      <c r="AD49" s="8" t="e">
        <f t="shared" si="8"/>
        <v>#REF!</v>
      </c>
      <c r="AE49" s="8" t="e">
        <f t="shared" si="8"/>
        <v>#REF!</v>
      </c>
      <c r="AF49" s="8" t="e">
        <f t="shared" si="8"/>
        <v>#REF!</v>
      </c>
      <c r="AG49" s="8" t="e">
        <f t="shared" si="8"/>
        <v>#REF!</v>
      </c>
      <c r="AH49" s="8" t="e">
        <f t="shared" si="8"/>
        <v>#REF!</v>
      </c>
      <c r="AI49" s="8">
        <v>397588.5486178778</v>
      </c>
      <c r="AJ49" s="8" t="e">
        <f aca="true" t="shared" si="9" ref="AJ49:BB49">AJ17+AJ29+AJ30+AJ42+AJ43+AJ48</f>
        <v>#REF!</v>
      </c>
      <c r="AK49" s="8" t="e">
        <f t="shared" si="9"/>
        <v>#REF!</v>
      </c>
      <c r="AL49" s="8" t="e">
        <f t="shared" si="9"/>
        <v>#REF!</v>
      </c>
      <c r="AM49" s="8" t="e">
        <f t="shared" si="9"/>
        <v>#REF!</v>
      </c>
      <c r="AN49" s="8" t="e">
        <f t="shared" si="9"/>
        <v>#REF!</v>
      </c>
      <c r="AO49" s="8" t="e">
        <f t="shared" si="9"/>
        <v>#REF!</v>
      </c>
      <c r="AP49" s="8" t="e">
        <f t="shared" si="9"/>
        <v>#REF!</v>
      </c>
      <c r="AQ49" s="8" t="e">
        <f t="shared" si="9"/>
        <v>#REF!</v>
      </c>
      <c r="AR49" s="8" t="e">
        <f t="shared" si="9"/>
        <v>#REF!</v>
      </c>
      <c r="AS49" s="8" t="e">
        <f t="shared" si="9"/>
        <v>#REF!</v>
      </c>
      <c r="AT49" s="8" t="e">
        <f t="shared" si="9"/>
        <v>#REF!</v>
      </c>
      <c r="AU49" s="8" t="e">
        <f t="shared" si="9"/>
        <v>#REF!</v>
      </c>
      <c r="AV49" s="8" t="e">
        <f t="shared" si="9"/>
        <v>#REF!</v>
      </c>
      <c r="AW49" s="8" t="e">
        <f t="shared" si="9"/>
        <v>#REF!</v>
      </c>
      <c r="AX49" s="8" t="e">
        <f t="shared" si="9"/>
        <v>#REF!</v>
      </c>
      <c r="AY49" s="8" t="e">
        <f t="shared" si="9"/>
        <v>#REF!</v>
      </c>
      <c r="AZ49" s="8" t="e">
        <f t="shared" si="9"/>
        <v>#REF!</v>
      </c>
      <c r="BA49" s="8" t="e">
        <f t="shared" si="9"/>
        <v>#REF!</v>
      </c>
      <c r="BB49" s="8" t="e">
        <f t="shared" si="9"/>
        <v>#REF!</v>
      </c>
      <c r="BC49" s="7" t="e">
        <f t="shared" si="7"/>
        <v>#REF!</v>
      </c>
    </row>
    <row r="50" spans="1:55" ht="14.25">
      <c r="A50" s="26" t="s">
        <v>104</v>
      </c>
      <c r="B50" s="8" t="e">
        <f aca="true" t="shared" si="10" ref="B50:AG50">B49*1.18</f>
        <v>#REF!</v>
      </c>
      <c r="C50" s="8" t="e">
        <f t="shared" si="10"/>
        <v>#REF!</v>
      </c>
      <c r="D50" s="8" t="e">
        <f t="shared" si="10"/>
        <v>#REF!</v>
      </c>
      <c r="E50" s="8" t="e">
        <f t="shared" si="10"/>
        <v>#REF!</v>
      </c>
      <c r="F50" s="8" t="e">
        <f t="shared" si="10"/>
        <v>#REF!</v>
      </c>
      <c r="G50" s="8" t="e">
        <f t="shared" si="10"/>
        <v>#REF!</v>
      </c>
      <c r="H50" s="8" t="e">
        <f t="shared" si="10"/>
        <v>#REF!</v>
      </c>
      <c r="I50" s="8" t="e">
        <f t="shared" si="10"/>
        <v>#REF!</v>
      </c>
      <c r="J50" s="8" t="e">
        <f t="shared" si="10"/>
        <v>#REF!</v>
      </c>
      <c r="K50" s="8" t="e">
        <f t="shared" si="10"/>
        <v>#REF!</v>
      </c>
      <c r="L50" s="8" t="e">
        <f t="shared" si="10"/>
        <v>#REF!</v>
      </c>
      <c r="M50" s="8" t="e">
        <f t="shared" si="10"/>
        <v>#REF!</v>
      </c>
      <c r="N50" s="8" t="e">
        <f t="shared" si="10"/>
        <v>#REF!</v>
      </c>
      <c r="O50" s="8" t="e">
        <f t="shared" si="10"/>
        <v>#REF!</v>
      </c>
      <c r="P50" s="8" t="e">
        <f t="shared" si="10"/>
        <v>#REF!</v>
      </c>
      <c r="Q50" s="8" t="e">
        <f t="shared" si="10"/>
        <v>#REF!</v>
      </c>
      <c r="R50" s="8" t="e">
        <f t="shared" si="10"/>
        <v>#REF!</v>
      </c>
      <c r="S50" s="8" t="e">
        <f t="shared" si="10"/>
        <v>#REF!</v>
      </c>
      <c r="T50" s="8" t="e">
        <f t="shared" si="10"/>
        <v>#REF!</v>
      </c>
      <c r="U50" s="8" t="e">
        <f t="shared" si="10"/>
        <v>#REF!</v>
      </c>
      <c r="V50" s="8" t="e">
        <f t="shared" si="10"/>
        <v>#REF!</v>
      </c>
      <c r="W50" s="8" t="e">
        <f t="shared" si="10"/>
        <v>#REF!</v>
      </c>
      <c r="X50" s="8" t="e">
        <f t="shared" si="10"/>
        <v>#REF!</v>
      </c>
      <c r="Y50" s="8" t="e">
        <f t="shared" si="10"/>
        <v>#REF!</v>
      </c>
      <c r="Z50" s="8" t="e">
        <f t="shared" si="10"/>
        <v>#REF!</v>
      </c>
      <c r="AA50" s="8" t="e">
        <f t="shared" si="10"/>
        <v>#REF!</v>
      </c>
      <c r="AB50" s="8" t="e">
        <f t="shared" si="10"/>
        <v>#REF!</v>
      </c>
      <c r="AC50" s="8" t="e">
        <f t="shared" si="10"/>
        <v>#REF!</v>
      </c>
      <c r="AD50" s="8" t="e">
        <f t="shared" si="10"/>
        <v>#REF!</v>
      </c>
      <c r="AE50" s="8" t="e">
        <f t="shared" si="10"/>
        <v>#REF!</v>
      </c>
      <c r="AF50" s="8" t="e">
        <f t="shared" si="10"/>
        <v>#REF!</v>
      </c>
      <c r="AG50" s="8" t="e">
        <f t="shared" si="10"/>
        <v>#REF!</v>
      </c>
      <c r="AH50" s="8" t="e">
        <f aca="true" t="shared" si="11" ref="AH50:BB50">AH49*1.18</f>
        <v>#REF!</v>
      </c>
      <c r="AI50" s="8">
        <v>469154.4873690958</v>
      </c>
      <c r="AJ50" s="8" t="e">
        <f t="shared" si="11"/>
        <v>#REF!</v>
      </c>
      <c r="AK50" s="8" t="e">
        <f t="shared" si="11"/>
        <v>#REF!</v>
      </c>
      <c r="AL50" s="8" t="e">
        <f t="shared" si="11"/>
        <v>#REF!</v>
      </c>
      <c r="AM50" s="8" t="e">
        <f t="shared" si="11"/>
        <v>#REF!</v>
      </c>
      <c r="AN50" s="8" t="e">
        <f t="shared" si="11"/>
        <v>#REF!</v>
      </c>
      <c r="AO50" s="8" t="e">
        <f t="shared" si="11"/>
        <v>#REF!</v>
      </c>
      <c r="AP50" s="8" t="e">
        <f t="shared" si="11"/>
        <v>#REF!</v>
      </c>
      <c r="AQ50" s="8" t="e">
        <f t="shared" si="11"/>
        <v>#REF!</v>
      </c>
      <c r="AR50" s="8" t="e">
        <f t="shared" si="11"/>
        <v>#REF!</v>
      </c>
      <c r="AS50" s="8" t="e">
        <f t="shared" si="11"/>
        <v>#REF!</v>
      </c>
      <c r="AT50" s="8" t="e">
        <f t="shared" si="11"/>
        <v>#REF!</v>
      </c>
      <c r="AU50" s="8" t="e">
        <f t="shared" si="11"/>
        <v>#REF!</v>
      </c>
      <c r="AV50" s="8" t="e">
        <f t="shared" si="11"/>
        <v>#REF!</v>
      </c>
      <c r="AW50" s="8" t="e">
        <f t="shared" si="11"/>
        <v>#REF!</v>
      </c>
      <c r="AX50" s="8" t="e">
        <f t="shared" si="11"/>
        <v>#REF!</v>
      </c>
      <c r="AY50" s="8" t="e">
        <f t="shared" si="11"/>
        <v>#REF!</v>
      </c>
      <c r="AZ50" s="8" t="e">
        <f t="shared" si="11"/>
        <v>#REF!</v>
      </c>
      <c r="BA50" s="8" t="e">
        <f t="shared" si="11"/>
        <v>#REF!</v>
      </c>
      <c r="BB50" s="8" t="e">
        <f t="shared" si="11"/>
        <v>#REF!</v>
      </c>
      <c r="BC50" s="7" t="e">
        <f t="shared" si="7"/>
        <v>#REF!</v>
      </c>
    </row>
    <row r="51" spans="1:55" ht="15">
      <c r="A51" s="28" t="s">
        <v>105</v>
      </c>
      <c r="B51" s="6" t="e">
        <f aca="true" t="shared" si="12" ref="B51:AH51">B13+B16-B50</f>
        <v>#REF!</v>
      </c>
      <c r="C51" s="6" t="e">
        <f t="shared" si="12"/>
        <v>#REF!</v>
      </c>
      <c r="D51" s="6" t="e">
        <f t="shared" si="12"/>
        <v>#REF!</v>
      </c>
      <c r="E51" s="6" t="e">
        <f t="shared" si="12"/>
        <v>#REF!</v>
      </c>
      <c r="F51" s="6" t="e">
        <f t="shared" si="12"/>
        <v>#REF!</v>
      </c>
      <c r="G51" s="6" t="e">
        <f t="shared" si="12"/>
        <v>#REF!</v>
      </c>
      <c r="H51" s="6" t="e">
        <f t="shared" si="12"/>
        <v>#REF!</v>
      </c>
      <c r="I51" s="6" t="e">
        <f t="shared" si="12"/>
        <v>#REF!</v>
      </c>
      <c r="J51" s="6" t="e">
        <f t="shared" si="12"/>
        <v>#REF!</v>
      </c>
      <c r="K51" s="6" t="e">
        <f t="shared" si="12"/>
        <v>#REF!</v>
      </c>
      <c r="L51" s="6" t="e">
        <f t="shared" si="12"/>
        <v>#REF!</v>
      </c>
      <c r="M51" s="6" t="e">
        <f t="shared" si="12"/>
        <v>#REF!</v>
      </c>
      <c r="N51" s="6" t="e">
        <f t="shared" si="12"/>
        <v>#REF!</v>
      </c>
      <c r="O51" s="6" t="e">
        <f t="shared" si="12"/>
        <v>#REF!</v>
      </c>
      <c r="P51" s="6" t="e">
        <f t="shared" si="12"/>
        <v>#REF!</v>
      </c>
      <c r="Q51" s="6" t="e">
        <f t="shared" si="12"/>
        <v>#REF!</v>
      </c>
      <c r="R51" s="6" t="e">
        <f t="shared" si="12"/>
        <v>#REF!</v>
      </c>
      <c r="S51" s="6" t="e">
        <f t="shared" si="12"/>
        <v>#REF!</v>
      </c>
      <c r="T51" s="6" t="e">
        <f t="shared" si="12"/>
        <v>#REF!</v>
      </c>
      <c r="U51" s="6" t="e">
        <f t="shared" si="12"/>
        <v>#REF!</v>
      </c>
      <c r="V51" s="6" t="e">
        <f t="shared" si="12"/>
        <v>#REF!</v>
      </c>
      <c r="W51" s="6" t="e">
        <f t="shared" si="12"/>
        <v>#REF!</v>
      </c>
      <c r="X51" s="6" t="e">
        <f t="shared" si="12"/>
        <v>#REF!</v>
      </c>
      <c r="Y51" s="6" t="e">
        <f t="shared" si="12"/>
        <v>#REF!</v>
      </c>
      <c r="Z51" s="6" t="e">
        <f t="shared" si="12"/>
        <v>#REF!</v>
      </c>
      <c r="AA51" s="6" t="e">
        <f t="shared" si="12"/>
        <v>#REF!</v>
      </c>
      <c r="AB51" s="6" t="e">
        <f t="shared" si="12"/>
        <v>#REF!</v>
      </c>
      <c r="AC51" s="6" t="e">
        <f t="shared" si="12"/>
        <v>#REF!</v>
      </c>
      <c r="AD51" s="6" t="e">
        <f t="shared" si="12"/>
        <v>#REF!</v>
      </c>
      <c r="AE51" s="6" t="e">
        <f t="shared" si="12"/>
        <v>#REF!</v>
      </c>
      <c r="AF51" s="6" t="e">
        <f t="shared" si="12"/>
        <v>#REF!</v>
      </c>
      <c r="AG51" s="6" t="e">
        <f t="shared" si="12"/>
        <v>#REF!</v>
      </c>
      <c r="AH51" s="6" t="e">
        <f t="shared" si="12"/>
        <v>#REF!</v>
      </c>
      <c r="AI51" s="6">
        <v>176330.4522075596</v>
      </c>
      <c r="AJ51" s="6" t="e">
        <f aca="true" t="shared" si="13" ref="AJ51:BB51">AJ13+AJ16-AJ50</f>
        <v>#REF!</v>
      </c>
      <c r="AK51" s="6" t="e">
        <f t="shared" si="13"/>
        <v>#REF!</v>
      </c>
      <c r="AL51" s="6" t="e">
        <f t="shared" si="13"/>
        <v>#REF!</v>
      </c>
      <c r="AM51" s="6" t="e">
        <f t="shared" si="13"/>
        <v>#REF!</v>
      </c>
      <c r="AN51" s="6" t="e">
        <f t="shared" si="13"/>
        <v>#REF!</v>
      </c>
      <c r="AO51" s="6" t="e">
        <f t="shared" si="13"/>
        <v>#REF!</v>
      </c>
      <c r="AP51" s="6" t="e">
        <f t="shared" si="13"/>
        <v>#REF!</v>
      </c>
      <c r="AQ51" s="6" t="e">
        <f t="shared" si="13"/>
        <v>#REF!</v>
      </c>
      <c r="AR51" s="6" t="e">
        <f t="shared" si="13"/>
        <v>#REF!</v>
      </c>
      <c r="AS51" s="6" t="e">
        <f t="shared" si="13"/>
        <v>#REF!</v>
      </c>
      <c r="AT51" s="6" t="e">
        <f t="shared" si="13"/>
        <v>#REF!</v>
      </c>
      <c r="AU51" s="6" t="e">
        <f t="shared" si="13"/>
        <v>#REF!</v>
      </c>
      <c r="AV51" s="6" t="e">
        <f t="shared" si="13"/>
        <v>#REF!</v>
      </c>
      <c r="AW51" s="6" t="e">
        <f t="shared" si="13"/>
        <v>#REF!</v>
      </c>
      <c r="AX51" s="6" t="e">
        <f t="shared" si="13"/>
        <v>#REF!</v>
      </c>
      <c r="AY51" s="6" t="e">
        <f t="shared" si="13"/>
        <v>#REF!</v>
      </c>
      <c r="AZ51" s="6" t="e">
        <f t="shared" si="13"/>
        <v>#REF!</v>
      </c>
      <c r="BA51" s="6" t="e">
        <f t="shared" si="13"/>
        <v>#REF!</v>
      </c>
      <c r="BB51" s="6" t="e">
        <f t="shared" si="13"/>
        <v>#REF!</v>
      </c>
      <c r="BC51" s="7" t="e">
        <f t="shared" si="7"/>
        <v>#REF!</v>
      </c>
    </row>
  </sheetData>
  <printOptions/>
  <pageMargins left="0.31496062992125984" right="0" top="1.220472440944882" bottom="1.181102362204724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2013-03-29T10:13:43Z</dcterms:modified>
  <cp:category/>
  <cp:version/>
  <cp:contentType/>
  <cp:contentStatus/>
</cp:coreProperties>
</file>